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1"/>
  </bookViews>
  <sheets>
    <sheet name="KLSE~BS" sheetId="1" r:id="rId1"/>
    <sheet name="KLSE~PL" sheetId="2" r:id="rId2"/>
    <sheet name="PartA@&amp;A3" sheetId="3" r:id="rId3"/>
    <sheet name="ChangesInEquity" sheetId="4" r:id="rId4"/>
    <sheet name="CashFlow (2)" sheetId="5" r:id="rId5"/>
  </sheets>
  <externalReferences>
    <externalReference r:id="rId8"/>
  </externalReferences>
  <definedNames>
    <definedName name="_xlnm.Print_Area" localSheetId="4">'CashFlow (2)'!$B$1:$G$57</definedName>
    <definedName name="_xlnm.Print_Area" localSheetId="3">'ChangesInEquity'!$A$1:$J$54</definedName>
    <definedName name="_xlnm.Print_Area" localSheetId="0">'KLSE~BS'!$A$1:$L$61</definedName>
    <definedName name="_xlnm.Print_Area" localSheetId="1">'KLSE~PL'!$A$1:$P$55</definedName>
    <definedName name="_xlnm.Print_Area" localSheetId="2">'PartA@&amp;A3'!$A$1:$Q$71</definedName>
  </definedNames>
  <calcPr fullCalcOnLoad="1"/>
</workbook>
</file>

<file path=xl/sharedStrings.xml><?xml version="1.0" encoding="utf-8"?>
<sst xmlns="http://schemas.openxmlformats.org/spreadsheetml/2006/main" count="239" uniqueCount="130">
  <si>
    <t xml:space="preserve">  </t>
  </si>
  <si>
    <t xml:space="preserve">AS AT </t>
  </si>
  <si>
    <t>31 March 2003</t>
  </si>
  <si>
    <t>( AUDITED )</t>
  </si>
  <si>
    <t>RM'000</t>
  </si>
  <si>
    <t>Property , Plant and Equipment</t>
  </si>
  <si>
    <t>Intangible Assets</t>
  </si>
  <si>
    <t>Investment in Associates and Joint Ventures</t>
  </si>
  <si>
    <t>Other Investments</t>
  </si>
  <si>
    <t>Current Assets</t>
  </si>
  <si>
    <t xml:space="preserve">    Inventories</t>
  </si>
  <si>
    <t xml:space="preserve">    Trade Receivables</t>
  </si>
  <si>
    <t xml:space="preserve">    Tax Recoverable</t>
  </si>
  <si>
    <t xml:space="preserve">    Other Debtors</t>
  </si>
  <si>
    <t xml:space="preserve">    Cash &amp; Cash Equivalents</t>
  </si>
  <si>
    <t>Current Liabilities</t>
  </si>
  <si>
    <t xml:space="preserve">    Trade Creditors</t>
  </si>
  <si>
    <t xml:space="preserve">    Other Creditors</t>
  </si>
  <si>
    <t xml:space="preserve">    Dividend Payable</t>
  </si>
  <si>
    <t xml:space="preserve">    Bank Overdraft </t>
  </si>
  <si>
    <t xml:space="preserve">    Other Short Term Borrowings</t>
  </si>
  <si>
    <t xml:space="preserve">    Taxation</t>
  </si>
  <si>
    <t>Net Currents Assets / ( Liabilities )</t>
  </si>
  <si>
    <t>Share Capital</t>
  </si>
  <si>
    <t>Reserves</t>
  </si>
  <si>
    <t>Shareholders' Funds</t>
  </si>
  <si>
    <t xml:space="preserve">Minority interest </t>
  </si>
  <si>
    <t>Long Term Liabilities</t>
  </si>
  <si>
    <t xml:space="preserve">   Borrowings</t>
  </si>
  <si>
    <t xml:space="preserve">   Other Deferred Liabilities</t>
  </si>
  <si>
    <t>Net Tangible Assets Per Share (RM)</t>
  </si>
  <si>
    <t xml:space="preserve">( The Condensed Consolidated Balance Sheet Should Be Read In Conjunction With The Annual </t>
  </si>
  <si>
    <t xml:space="preserve">    Financial Report For The Year Ended 31 March 2003 )</t>
  </si>
  <si>
    <t>SITT TATT BERHAD   ( Company No. 55576-A )</t>
  </si>
  <si>
    <t>(Incorporated in Malaysia)</t>
  </si>
  <si>
    <t>CONDENSED CONSOLIDATED BALANCE SHEET AS AT 31 MARCH 2004</t>
  </si>
  <si>
    <t>31 March 2004</t>
  </si>
  <si>
    <t>Other Debtors</t>
  </si>
  <si>
    <t>CONDENSED CONSOLIDATED INCOME STATEMENTS FOR THE QUARTER ENDED 31 MARCH  2004</t>
  </si>
  <si>
    <t xml:space="preserve">             INDIVIDUAL PERIOD</t>
  </si>
  <si>
    <t xml:space="preserve">            CUMULATIVE PERIOD</t>
  </si>
  <si>
    <t xml:space="preserve">CURRENT </t>
  </si>
  <si>
    <t>PRECEDING YEAR</t>
  </si>
  <si>
    <t xml:space="preserve">PRECEDING </t>
  </si>
  <si>
    <t>YEAR</t>
  </si>
  <si>
    <t>CORRESPONDING</t>
  </si>
  <si>
    <t>QUARTER</t>
  </si>
  <si>
    <t>TO DATE</t>
  </si>
  <si>
    <t>31.03.2004</t>
  </si>
  <si>
    <t>31.03.2003</t>
  </si>
  <si>
    <t>Revenue</t>
  </si>
  <si>
    <t xml:space="preserve"> </t>
  </si>
  <si>
    <t>Operating Expenses</t>
  </si>
  <si>
    <t xml:space="preserve">   </t>
  </si>
  <si>
    <t xml:space="preserve">Other Operating Income </t>
  </si>
  <si>
    <t xml:space="preserve">Profit / ( Loss ) From </t>
  </si>
  <si>
    <t>Operation</t>
  </si>
  <si>
    <t>Finance Cost</t>
  </si>
  <si>
    <t>Investing Results</t>
  </si>
  <si>
    <t>Profit / ( Loss ) Before Tax</t>
  </si>
  <si>
    <t>Taxation</t>
  </si>
  <si>
    <t>Profit / ( Loss ) After Tax</t>
  </si>
  <si>
    <t>Minority Interest</t>
  </si>
  <si>
    <t>Net Profit For The Period</t>
  </si>
  <si>
    <t>EPS - Basic     ( sen )</t>
  </si>
  <si>
    <t xml:space="preserve">        - Diluted  ( sen )</t>
  </si>
  <si>
    <t>N/A</t>
  </si>
  <si>
    <t>( The Condensed Consolidated Income Statement Should Be Read In Conjunction With The Annual Financial Report</t>
  </si>
  <si>
    <t xml:space="preserve">    For The Year Ended 31 March 2003 )</t>
  </si>
  <si>
    <t>PART A2 : SUMMARY OF KEY FINANCIAL INFORMATION FOR THE FINANCIAL PERIOD ENDED 31 MARCH 2004</t>
  </si>
  <si>
    <t>ENDED</t>
  </si>
  <si>
    <t>Profit / ( Loss ) After Tax and</t>
  </si>
  <si>
    <t xml:space="preserve">Basic earnings/(loss) per </t>
  </si>
  <si>
    <t>share (sen )</t>
  </si>
  <si>
    <t>Dividend per share</t>
  </si>
  <si>
    <t>-</t>
  </si>
  <si>
    <t xml:space="preserve">           As At End of Current Quarter</t>
  </si>
  <si>
    <t xml:space="preserve">   As At Preceding Financial Year End</t>
  </si>
  <si>
    <t>Net Tangible Assets per share</t>
  </si>
  <si>
    <t>( RM )</t>
  </si>
  <si>
    <t>PART A3 : ADDITIONAL INFORMATION</t>
  </si>
  <si>
    <t>Gross Interest Income</t>
  </si>
  <si>
    <t>Gross Interest Expenses</t>
  </si>
  <si>
    <t>SITT TATT BERHAD  ( Company No. 55576-A )</t>
  </si>
  <si>
    <t xml:space="preserve">CONDENSED CONSOLIDATED CASH FLOW STATEMENT FOR THE QUARTER </t>
  </si>
  <si>
    <t>ENDED 31 MARCH 2004</t>
  </si>
  <si>
    <t>12 Months</t>
  </si>
  <si>
    <t>Ended</t>
  </si>
  <si>
    <t xml:space="preserve"> 31 March</t>
  </si>
  <si>
    <t>Net Profit Before Tax</t>
  </si>
  <si>
    <t>Operating Profit Before Changes In Working Capital</t>
  </si>
  <si>
    <t>Changes In Working Capital</t>
  </si>
  <si>
    <t>Net Changes In Current Assets</t>
  </si>
  <si>
    <t>Net Changes In Current Liabilities</t>
  </si>
  <si>
    <t>Net Cash Flow From Operating Activities</t>
  </si>
  <si>
    <t>Investing Activities</t>
  </si>
  <si>
    <t xml:space="preserve">      - Equity investment</t>
  </si>
  <si>
    <t xml:space="preserve">      - Other investment</t>
  </si>
  <si>
    <t>Financing Activities</t>
  </si>
  <si>
    <t xml:space="preserve">      - Bank borrowings</t>
  </si>
  <si>
    <t>Net Changes In Cash &amp; Cash Equivalent</t>
  </si>
  <si>
    <t xml:space="preserve">Cash &amp; Cash Equivalent At Beginning Of The Year </t>
  </si>
  <si>
    <t>Cash &amp; Cash Equivalent At End Of  The Quarter  ( see Notes below )</t>
  </si>
  <si>
    <t xml:space="preserve">( The Condensed Consolidated Statement of Changes In Equity Should Be Read In Conjunction With </t>
  </si>
  <si>
    <t xml:space="preserve">    The Annual Financial Report For The Year Ended 31 March 2003 )</t>
  </si>
  <si>
    <t>Notes</t>
  </si>
  <si>
    <t>Cash &amp; Cash Equivalent At End Of The Quarter Comprises Of :</t>
  </si>
  <si>
    <t>Bank OD</t>
  </si>
  <si>
    <t>Cash &amp; Bank and Short Term Deposit</t>
  </si>
  <si>
    <t>CONDENSED CONSOLIDATED STATEMENT OF CHANGES IN EQUITY</t>
  </si>
  <si>
    <t>FOR THE QUARTER ENDED 31 MARCH 2004</t>
  </si>
  <si>
    <t>Share</t>
  </si>
  <si>
    <t>Capital</t>
  </si>
  <si>
    <t>Foreign Exchange</t>
  </si>
  <si>
    <t>Retained</t>
  </si>
  <si>
    <t>Premium</t>
  </si>
  <si>
    <t xml:space="preserve">Reserve </t>
  </si>
  <si>
    <t>Profit</t>
  </si>
  <si>
    <t>TOTAL</t>
  </si>
  <si>
    <t xml:space="preserve">12 Months </t>
  </si>
  <si>
    <t>Ended 31 March 2004</t>
  </si>
  <si>
    <t>Balance As At Beginning</t>
  </si>
  <si>
    <t>Of The Year</t>
  </si>
  <si>
    <t>Movement During The</t>
  </si>
  <si>
    <t>Period</t>
  </si>
  <si>
    <t>Balance As At End</t>
  </si>
  <si>
    <t>Of The Period</t>
  </si>
  <si>
    <t>Ended 31 March 2003</t>
  </si>
  <si>
    <t>Adjustment For Non-cash and Non operating Items</t>
  </si>
  <si>
    <t>Interest &amp;  Tax Paid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</si>
</sst>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$#,##0.00;\(\$#,##0.00\)"/>
    <numFmt numFmtId="166" formatCode="\$#,##0;\(\$#,##0\)"/>
    <numFmt numFmtId="167" formatCode="#,##0;\(#,##0\)"/>
    <numFmt numFmtId="168" formatCode="#,##0.0_);[Red]\(#,##0.0\)"/>
    <numFmt numFmtId="169" formatCode="#,##0.000_);[Red]\(#,##0.000\)"/>
    <numFmt numFmtId="170" formatCode="#,##0.000;\-#,##0.000"/>
    <numFmt numFmtId="171" formatCode="0.0%"/>
    <numFmt numFmtId="172" formatCode="0.0"/>
    <numFmt numFmtId="173" formatCode="0.000"/>
    <numFmt numFmtId="174" formatCode="#,##0.0;\(#,##0.0\)"/>
    <numFmt numFmtId="175" formatCode="#,##0.0"/>
    <numFmt numFmtId="176" formatCode="0.0_);[Red]\(0.0\)"/>
    <numFmt numFmtId="177" formatCode="#,##0.00;\(#,##0.00\)"/>
    <numFmt numFmtId="178" formatCode="#,##0.0000_);[Red]\(#,##0.0000\)"/>
    <numFmt numFmtId="179" formatCode="dd\-mmm\-yy_)"/>
    <numFmt numFmtId="180" formatCode="#,##0.000_);\(#,##0.000\)"/>
    <numFmt numFmtId="181" formatCode="_(* #,##0_);_(* \(#,##0\);_(* &quot;-&quot;??_);_(@_)"/>
    <numFmt numFmtId="182" formatCode="0.00_)"/>
    <numFmt numFmtId="183" formatCode="#,##0.000;[Red]\-#,##0.000"/>
    <numFmt numFmtId="184" formatCode="#,##0.0000000_);\(#,##0.0000000\)"/>
    <numFmt numFmtId="185" formatCode="mmmm\-yy"/>
    <numFmt numFmtId="186" formatCode="#,##0.0_);\(#,##0.0\)"/>
    <numFmt numFmtId="187" formatCode="_(* #,##0.0_);_(* \(#,##0.0\);_(* &quot;-&quot;??_);_(@_)"/>
    <numFmt numFmtId="188" formatCode="_(* #,##0.0_);_(* \(#,##0.0\);_(* &quot;-&quot;?_);_(@_)"/>
    <numFmt numFmtId="189" formatCode="#,##0.00000_);[Red]\(#,##0.00000\)"/>
    <numFmt numFmtId="190" formatCode="m/d/yyyy"/>
    <numFmt numFmtId="191" formatCode="m/d"/>
    <numFmt numFmtId="192" formatCode="#,##0.0000_);\(#,##0.0000\)"/>
    <numFmt numFmtId="193" formatCode="#,##0.000;\(#,##0.000\)"/>
    <numFmt numFmtId="194" formatCode="#,##0.0000;\(#,##0.0000\)"/>
    <numFmt numFmtId="195" formatCode="#,##0.00000;\(#,##0.00000\)"/>
    <numFmt numFmtId="196" formatCode="#,##0.000000;\(#,##0.000000\)"/>
    <numFmt numFmtId="197" formatCode="#,##0.00000_);\(#,##0.00000\)"/>
    <numFmt numFmtId="198" formatCode="#,##0.000000_);[Red]\(#,##0.000000\)"/>
    <numFmt numFmtId="199" formatCode="#,##0.000"/>
    <numFmt numFmtId="200" formatCode="#,##0.0000"/>
    <numFmt numFmtId="201" formatCode="mmm\-yyyy"/>
    <numFmt numFmtId="202" formatCode="_(* #,##0.000_);_(* \(#,##0.000\);_(* &quot;-&quot;??_);_(@_)"/>
    <numFmt numFmtId="203" formatCode="#,##0.0000000;\(#,##0.0000000\)"/>
    <numFmt numFmtId="204" formatCode="#,##0.0000000_);[Red]\(#,##0.0000000\)"/>
    <numFmt numFmtId="205" formatCode="_(* #,##0.0000_);_(* \(#,##0.0000\);_(* &quot;-&quot;????_);_(@_)"/>
    <numFmt numFmtId="206" formatCode="_(* #,##0.0000_);_(* \(#,##0.0000\);_(* &quot;-&quot;??_);_(@_)"/>
    <numFmt numFmtId="207" formatCode="_(* #,##0.00000_);_(* \(#,##0.00000\);_(* &quot;-&quot;??_);_(@_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000000_);[Red]\(#,##0.00000000\)"/>
    <numFmt numFmtId="214" formatCode="#,##0.000000000_);[Red]\(#,##0.000000000\)"/>
  </numFmts>
  <fonts count="31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u val="single"/>
      <sz val="12"/>
      <color indexed="36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3"/>
      <name val="Times New Roman"/>
      <family val="0"/>
    </font>
    <font>
      <u val="single"/>
      <sz val="13"/>
      <name val="Times New Roman"/>
      <family val="0"/>
    </font>
    <font>
      <sz val="12"/>
      <color indexed="12"/>
      <name val="Helv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3"/>
      <name val="Times New Roman"/>
      <family val="0"/>
    </font>
    <font>
      <b/>
      <u val="single"/>
      <sz val="13"/>
      <name val="Times New Roman"/>
      <family val="1"/>
    </font>
    <font>
      <i/>
      <sz val="13"/>
      <name val="Times New Roman"/>
      <family val="0"/>
    </font>
    <font>
      <b/>
      <u val="single"/>
      <sz val="16"/>
      <name val="Times New Roman"/>
      <family val="1"/>
    </font>
    <font>
      <b/>
      <sz val="16"/>
      <name val="Times New Roman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double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5" fillId="0" borderId="0">
      <alignment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5" fontId="5" fillId="0" borderId="0">
      <alignment/>
      <protection/>
    </xf>
    <xf numFmtId="0" fontId="6" fillId="0" borderId="0" applyProtection="0">
      <alignment/>
    </xf>
    <xf numFmtId="166" fontId="5" fillId="0" borderId="0">
      <alignment/>
      <protection/>
    </xf>
    <xf numFmtId="2" fontId="6" fillId="0" borderId="0" applyProtection="0">
      <alignment/>
    </xf>
    <xf numFmtId="0" fontId="7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 applyProtection="0">
      <alignment/>
    </xf>
  </cellStyleXfs>
  <cellXfs count="512">
    <xf numFmtId="164" fontId="0" fillId="0" borderId="0" xfId="0" applyAlignment="1">
      <alignment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1" fillId="0" borderId="0" xfId="0" applyFont="1" applyBorder="1" applyAlignment="1">
      <alignment/>
    </xf>
    <xf numFmtId="3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>
      <alignment/>
    </xf>
    <xf numFmtId="164" fontId="14" fillId="0" borderId="0" xfId="0" applyFont="1" applyAlignment="1">
      <alignment/>
    </xf>
    <xf numFmtId="37" fontId="11" fillId="0" borderId="2" xfId="0" applyNumberFormat="1" applyFont="1" applyBorder="1" applyAlignment="1" applyProtection="1">
      <alignment/>
      <protection/>
    </xf>
    <xf numFmtId="164" fontId="11" fillId="0" borderId="2" xfId="0" applyFont="1" applyBorder="1" applyAlignment="1">
      <alignment/>
    </xf>
    <xf numFmtId="174" fontId="11" fillId="0" borderId="2" xfId="0" applyNumberFormat="1" applyFont="1" applyBorder="1" applyAlignment="1" applyProtection="1">
      <alignment horizontal="center"/>
      <protection/>
    </xf>
    <xf numFmtId="164" fontId="14" fillId="0" borderId="2" xfId="0" applyFont="1" applyBorder="1" applyAlignment="1">
      <alignment/>
    </xf>
    <xf numFmtId="37" fontId="11" fillId="0" borderId="3" xfId="0" applyNumberFormat="1" applyFont="1" applyBorder="1" applyAlignment="1" applyProtection="1">
      <alignment/>
      <protection/>
    </xf>
    <xf numFmtId="164" fontId="0" fillId="0" borderId="3" xfId="0" applyBorder="1" applyAlignment="1">
      <alignment/>
    </xf>
    <xf numFmtId="37" fontId="12" fillId="0" borderId="3" xfId="0" applyNumberFormat="1" applyFont="1" applyBorder="1" applyAlignment="1" applyProtection="1">
      <alignment horizontal="left"/>
      <protection/>
    </xf>
    <xf numFmtId="174" fontId="11" fillId="0" borderId="3" xfId="0" applyNumberFormat="1" applyFont="1" applyBorder="1" applyAlignment="1" applyProtection="1">
      <alignment/>
      <protection/>
    </xf>
    <xf numFmtId="174" fontId="11" fillId="0" borderId="0" xfId="0" applyNumberFormat="1" applyFont="1" applyBorder="1" applyAlignment="1" applyProtection="1">
      <alignment/>
      <protection/>
    </xf>
    <xf numFmtId="37" fontId="11" fillId="0" borderId="4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37" fontId="12" fillId="0" borderId="5" xfId="0" applyNumberFormat="1" applyFont="1" applyBorder="1" applyAlignment="1" applyProtection="1">
      <alignment horizontal="left"/>
      <protection/>
    </xf>
    <xf numFmtId="174" fontId="11" fillId="0" borderId="5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174" fontId="15" fillId="0" borderId="0" xfId="0" applyNumberFormat="1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/>
      <protection/>
    </xf>
    <xf numFmtId="39" fontId="11" fillId="0" borderId="0" xfId="0" applyNumberFormat="1" applyFont="1" applyAlignment="1" applyProtection="1" quotePrefix="1">
      <alignment/>
      <protection/>
    </xf>
    <xf numFmtId="37" fontId="16" fillId="0" borderId="0" xfId="0" applyNumberFormat="1" applyFont="1" applyAlignment="1" applyProtection="1">
      <alignment horizontal="center"/>
      <protection/>
    </xf>
    <xf numFmtId="1" fontId="15" fillId="0" borderId="0" xfId="0" applyNumberFormat="1" applyFont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"/>
      <protection/>
    </xf>
    <xf numFmtId="39" fontId="11" fillId="0" borderId="0" xfId="0" applyNumberFormat="1" applyFont="1" applyAlignment="1" applyProtection="1">
      <alignment/>
      <protection/>
    </xf>
    <xf numFmtId="37" fontId="17" fillId="0" borderId="0" xfId="0" applyNumberFormat="1" applyFont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174" fontId="0" fillId="0" borderId="0" xfId="15" applyNumberFormat="1" applyFont="1" applyAlignment="1" applyProtection="1" quotePrefix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center"/>
      <protection/>
    </xf>
    <xf numFmtId="174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7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Alignment="1" applyProtection="1">
      <alignment/>
      <protection/>
    </xf>
    <xf numFmtId="167" fontId="18" fillId="0" borderId="0" xfId="0" applyNumberFormat="1" applyFont="1" applyBorder="1" applyAlignment="1" applyProtection="1">
      <alignment/>
      <protection/>
    </xf>
    <xf numFmtId="167" fontId="18" fillId="0" borderId="8" xfId="0" applyNumberFormat="1" applyFont="1" applyBorder="1" applyAlignment="1" applyProtection="1">
      <alignment/>
      <protection/>
    </xf>
    <xf numFmtId="178" fontId="18" fillId="0" borderId="0" xfId="15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 horizontal="left"/>
      <protection/>
    </xf>
    <xf numFmtId="16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174" fontId="18" fillId="0" borderId="9" xfId="0" applyNumberFormat="1" applyFont="1" applyBorder="1" applyAlignment="1" applyProtection="1">
      <alignment/>
      <protection/>
    </xf>
    <xf numFmtId="199" fontId="18" fillId="0" borderId="8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193" fontId="18" fillId="0" borderId="8" xfId="0" applyNumberFormat="1" applyFont="1" applyBorder="1" applyAlignment="1" applyProtection="1">
      <alignment/>
      <protection/>
    </xf>
    <xf numFmtId="193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93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37" fontId="18" fillId="0" borderId="10" xfId="0" applyNumberFormat="1" applyFont="1" applyBorder="1" applyAlignment="1" applyProtection="1">
      <alignment/>
      <protection/>
    </xf>
    <xf numFmtId="37" fontId="18" fillId="0" borderId="11" xfId="0" applyNumberFormat="1" applyFont="1" applyBorder="1" applyAlignment="1" applyProtection="1">
      <alignment horizontal="center"/>
      <protection/>
    </xf>
    <xf numFmtId="37" fontId="18" fillId="0" borderId="11" xfId="0" applyNumberFormat="1" applyFont="1" applyBorder="1" applyAlignment="1" applyProtection="1">
      <alignment/>
      <protection/>
    </xf>
    <xf numFmtId="167" fontId="18" fillId="0" borderId="11" xfId="0" applyNumberFormat="1" applyFont="1" applyBorder="1" applyAlignment="1" applyProtection="1">
      <alignment/>
      <protection/>
    </xf>
    <xf numFmtId="193" fontId="18" fillId="0" borderId="11" xfId="0" applyNumberFormat="1" applyFont="1" applyBorder="1" applyAlignment="1" applyProtection="1">
      <alignment/>
      <protection/>
    </xf>
    <xf numFmtId="167" fontId="18" fillId="0" borderId="12" xfId="0" applyNumberFormat="1" applyFont="1" applyBorder="1" applyAlignment="1" applyProtection="1">
      <alignment/>
      <protection/>
    </xf>
    <xf numFmtId="164" fontId="11" fillId="0" borderId="13" xfId="0" applyFont="1" applyBorder="1" applyAlignment="1">
      <alignment/>
    </xf>
    <xf numFmtId="164" fontId="11" fillId="0" borderId="0" xfId="0" applyFont="1" applyAlignment="1">
      <alignment horizontal="center"/>
    </xf>
    <xf numFmtId="37" fontId="13" fillId="0" borderId="0" xfId="0" applyNumberFormat="1" applyFont="1" applyAlignment="1" applyProtection="1">
      <alignment horizontal="left"/>
      <protection/>
    </xf>
    <xf numFmtId="167" fontId="11" fillId="0" borderId="0" xfId="0" applyNumberFormat="1" applyFont="1" applyBorder="1" applyAlignment="1" applyProtection="1">
      <alignment/>
      <protection/>
    </xf>
    <xf numFmtId="193" fontId="11" fillId="0" borderId="0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167" fontId="11" fillId="0" borderId="0" xfId="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applyProtection="1">
      <alignment horizontal="right"/>
      <protection/>
    </xf>
    <xf numFmtId="164" fontId="11" fillId="0" borderId="0" xfId="0" applyFont="1" applyAlignment="1">
      <alignment/>
    </xf>
    <xf numFmtId="168" fontId="11" fillId="0" borderId="0" xfId="15" applyNumberFormat="1" applyFont="1" applyAlignment="1" applyProtection="1">
      <alignment horizontal="left"/>
      <protection/>
    </xf>
    <xf numFmtId="168" fontId="11" fillId="0" borderId="0" xfId="0" applyNumberFormat="1" applyFont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164" fontId="11" fillId="0" borderId="0" xfId="0" applyFont="1" applyBorder="1" applyAlignment="1">
      <alignment/>
    </xf>
    <xf numFmtId="168" fontId="11" fillId="0" borderId="0" xfId="15" applyNumberFormat="1" applyFont="1" applyBorder="1" applyAlignment="1">
      <alignment/>
    </xf>
    <xf numFmtId="168" fontId="11" fillId="0" borderId="0" xfId="15" applyNumberFormat="1" applyFont="1" applyBorder="1" applyAlignment="1" applyProtection="1">
      <alignment horizontal="left"/>
      <protection/>
    </xf>
    <xf numFmtId="38" fontId="18" fillId="0" borderId="0" xfId="15" applyNumberFormat="1" applyFont="1" applyBorder="1" applyAlignment="1" applyProtection="1">
      <alignment/>
      <protection/>
    </xf>
    <xf numFmtId="167" fontId="0" fillId="0" borderId="0" xfId="15" applyNumberFormat="1" applyFont="1" applyAlignment="1" applyProtection="1" quotePrefix="1">
      <alignment/>
      <protection/>
    </xf>
    <xf numFmtId="167" fontId="18" fillId="0" borderId="0" xfId="0" applyNumberFormat="1" applyFont="1" applyBorder="1" applyAlignment="1" applyProtection="1">
      <alignment/>
      <protection/>
    </xf>
    <xf numFmtId="167" fontId="20" fillId="0" borderId="0" xfId="15" applyNumberFormat="1" applyFont="1" applyAlignment="1" applyProtection="1" quotePrefix="1">
      <alignment/>
      <protection/>
    </xf>
    <xf numFmtId="167" fontId="18" fillId="0" borderId="14" xfId="15" applyNumberFormat="1" applyFont="1" applyBorder="1" applyAlignment="1" applyProtection="1">
      <alignment/>
      <protection/>
    </xf>
    <xf numFmtId="167" fontId="18" fillId="0" borderId="14" xfId="0" applyNumberFormat="1" applyFont="1" applyBorder="1" applyAlignment="1" applyProtection="1">
      <alignment/>
      <protection/>
    </xf>
    <xf numFmtId="167" fontId="18" fillId="0" borderId="9" xfId="15" applyNumberFormat="1" applyFont="1" applyBorder="1" applyAlignment="1" applyProtection="1">
      <alignment/>
      <protection/>
    </xf>
    <xf numFmtId="167" fontId="18" fillId="0" borderId="9" xfId="0" applyNumberFormat="1" applyFont="1" applyBorder="1" applyAlignment="1" applyProtection="1">
      <alignment/>
      <protection/>
    </xf>
    <xf numFmtId="167" fontId="18" fillId="0" borderId="15" xfId="15" applyNumberFormat="1" applyFont="1" applyBorder="1" applyAlignment="1" applyProtection="1">
      <alignment/>
      <protection/>
    </xf>
    <xf numFmtId="167" fontId="18" fillId="0" borderId="15" xfId="0" applyNumberFormat="1" applyFont="1" applyBorder="1" applyAlignment="1" applyProtection="1">
      <alignment/>
      <protection/>
    </xf>
    <xf numFmtId="167" fontId="18" fillId="0" borderId="0" xfId="15" applyNumberFormat="1" applyFont="1" applyBorder="1" applyAlignment="1" applyProtection="1">
      <alignment/>
      <protection/>
    </xf>
    <xf numFmtId="38" fontId="18" fillId="0" borderId="14" xfId="15" applyNumberFormat="1" applyFont="1" applyBorder="1" applyAlignment="1" applyProtection="1">
      <alignment/>
      <protection/>
    </xf>
    <xf numFmtId="167" fontId="18" fillId="0" borderId="14" xfId="0" applyNumberFormat="1" applyFont="1" applyBorder="1" applyAlignment="1" applyProtection="1">
      <alignment/>
      <protection/>
    </xf>
    <xf numFmtId="38" fontId="18" fillId="0" borderId="9" xfId="15" applyNumberFormat="1" applyFont="1" applyBorder="1" applyAlignment="1" applyProtection="1">
      <alignment/>
      <protection/>
    </xf>
    <xf numFmtId="167" fontId="18" fillId="0" borderId="9" xfId="0" applyNumberFormat="1" applyFont="1" applyBorder="1" applyAlignment="1" applyProtection="1">
      <alignment/>
      <protection/>
    </xf>
    <xf numFmtId="38" fontId="18" fillId="0" borderId="9" xfId="15" applyNumberFormat="1" applyFont="1" applyBorder="1" applyAlignment="1">
      <alignment/>
    </xf>
    <xf numFmtId="38" fontId="18" fillId="0" borderId="15" xfId="15" applyNumberFormat="1" applyFont="1" applyBorder="1" applyAlignment="1" applyProtection="1">
      <alignment/>
      <protection/>
    </xf>
    <xf numFmtId="167" fontId="18" fillId="0" borderId="15" xfId="0" applyNumberFormat="1" applyFont="1" applyBorder="1" applyAlignment="1" applyProtection="1">
      <alignment/>
      <protection/>
    </xf>
    <xf numFmtId="38" fontId="18" fillId="0" borderId="0" xfId="15" applyNumberFormat="1" applyFont="1" applyBorder="1" applyAlignment="1" applyProtection="1">
      <alignment/>
      <protection/>
    </xf>
    <xf numFmtId="167" fontId="18" fillId="0" borderId="1" xfId="0" applyNumberFormat="1" applyFont="1" applyBorder="1" applyAlignment="1" applyProtection="1">
      <alignment/>
      <protection/>
    </xf>
    <xf numFmtId="167" fontId="18" fillId="0" borderId="11" xfId="15" applyNumberFormat="1" applyFont="1" applyBorder="1" applyAlignment="1" applyProtection="1">
      <alignment/>
      <protection/>
    </xf>
    <xf numFmtId="167" fontId="18" fillId="0" borderId="0" xfId="0" applyNumberFormat="1" applyFont="1" applyBorder="1" applyAlignment="1" applyProtection="1">
      <alignment horizontal="center"/>
      <protection/>
    </xf>
    <xf numFmtId="164" fontId="14" fillId="0" borderId="0" xfId="0" applyFont="1" applyBorder="1" applyAlignment="1">
      <alignment/>
    </xf>
    <xf numFmtId="37" fontId="11" fillId="0" borderId="2" xfId="0" applyNumberFormat="1" applyFont="1" applyBorder="1" applyAlignment="1" applyProtection="1">
      <alignment horizontal="center"/>
      <protection/>
    </xf>
    <xf numFmtId="164" fontId="11" fillId="0" borderId="3" xfId="0" applyFont="1" applyBorder="1" applyAlignment="1">
      <alignment/>
    </xf>
    <xf numFmtId="164" fontId="13" fillId="0" borderId="0" xfId="0" applyFont="1" applyBorder="1" applyAlignment="1">
      <alignment/>
    </xf>
    <xf numFmtId="37" fontId="11" fillId="0" borderId="5" xfId="0" applyNumberFormat="1" applyFont="1" applyBorder="1" applyAlignment="1" applyProtection="1">
      <alignment horizontal="left"/>
      <protection/>
    </xf>
    <xf numFmtId="164" fontId="11" fillId="0" borderId="5" xfId="0" applyFont="1" applyBorder="1" applyAlignment="1">
      <alignment/>
    </xf>
    <xf numFmtId="164" fontId="0" fillId="0" borderId="5" xfId="0" applyBorder="1" applyAlignment="1">
      <alignment/>
    </xf>
    <xf numFmtId="37" fontId="13" fillId="0" borderId="5" xfId="0" applyNumberFormat="1" applyFont="1" applyBorder="1" applyAlignment="1" applyProtection="1">
      <alignment/>
      <protection/>
    </xf>
    <xf numFmtId="164" fontId="0" fillId="0" borderId="4" xfId="0" applyBorder="1" applyAlignment="1">
      <alignment/>
    </xf>
    <xf numFmtId="37" fontId="13" fillId="0" borderId="6" xfId="0" applyNumberFormat="1" applyFont="1" applyBorder="1" applyAlignment="1" applyProtection="1">
      <alignment/>
      <protection/>
    </xf>
    <xf numFmtId="37" fontId="13" fillId="2" borderId="5" xfId="0" applyNumberFormat="1" applyFont="1" applyFill="1" applyBorder="1" applyAlignment="1" applyProtection="1">
      <alignment/>
      <protection/>
    </xf>
    <xf numFmtId="164" fontId="13" fillId="2" borderId="6" xfId="0" applyFont="1" applyFill="1" applyBorder="1" applyAlignment="1">
      <alignment/>
    </xf>
    <xf numFmtId="37" fontId="21" fillId="0" borderId="7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 horizontal="left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8" xfId="0" applyNumberFormat="1" applyFont="1" applyBorder="1" applyAlignment="1" applyProtection="1">
      <alignment/>
      <protection/>
    </xf>
    <xf numFmtId="37" fontId="21" fillId="2" borderId="0" xfId="0" applyNumberFormat="1" applyFont="1" applyFill="1" applyBorder="1" applyAlignment="1" applyProtection="1">
      <alignment/>
      <protection/>
    </xf>
    <xf numFmtId="37" fontId="22" fillId="2" borderId="0" xfId="0" applyNumberFormat="1" applyFont="1" applyFill="1" applyBorder="1" applyAlignment="1" applyProtection="1">
      <alignment/>
      <protection/>
    </xf>
    <xf numFmtId="164" fontId="5" fillId="2" borderId="8" xfId="0" applyFont="1" applyFill="1" applyBorder="1" applyAlignment="1">
      <alignment/>
    </xf>
    <xf numFmtId="3" fontId="11" fillId="0" borderId="0" xfId="0" applyNumberFormat="1" applyFont="1" applyAlignment="1">
      <alignment/>
    </xf>
    <xf numFmtId="174" fontId="18" fillId="2" borderId="0" xfId="0" applyNumberFormat="1" applyFont="1" applyFill="1" applyBorder="1" applyAlignment="1" applyProtection="1" quotePrefix="1">
      <alignment horizontal="left"/>
      <protection/>
    </xf>
    <xf numFmtId="37" fontId="15" fillId="0" borderId="14" xfId="0" applyNumberFormat="1" applyFont="1" applyBorder="1" applyAlignment="1" applyProtection="1">
      <alignment horizontal="center"/>
      <protection/>
    </xf>
    <xf numFmtId="37" fontId="21" fillId="0" borderId="5" xfId="0" applyNumberFormat="1" applyFont="1" applyBorder="1" applyAlignment="1" applyProtection="1">
      <alignment horizontal="center"/>
      <protection/>
    </xf>
    <xf numFmtId="37" fontId="15" fillId="0" borderId="5" xfId="0" applyNumberFormat="1" applyFont="1" applyBorder="1" applyAlignment="1" applyProtection="1">
      <alignment horizontal="center"/>
      <protection/>
    </xf>
    <xf numFmtId="37" fontId="22" fillId="0" borderId="6" xfId="0" applyNumberFormat="1" applyFont="1" applyBorder="1" applyAlignment="1" applyProtection="1">
      <alignment horizontal="center"/>
      <protection/>
    </xf>
    <xf numFmtId="37" fontId="15" fillId="2" borderId="14" xfId="0" applyNumberFormat="1" applyFont="1" applyFill="1" applyBorder="1" applyAlignment="1" applyProtection="1">
      <alignment horizontal="center"/>
      <protection/>
    </xf>
    <xf numFmtId="37" fontId="21" fillId="2" borderId="5" xfId="0" applyNumberFormat="1" applyFont="1" applyFill="1" applyBorder="1" applyAlignment="1" applyProtection="1">
      <alignment horizontal="center"/>
      <protection/>
    </xf>
    <xf numFmtId="37" fontId="15" fillId="2" borderId="5" xfId="0" applyNumberFormat="1" applyFont="1" applyFill="1" applyBorder="1" applyAlignment="1" applyProtection="1">
      <alignment horizontal="center"/>
      <protection/>
    </xf>
    <xf numFmtId="37" fontId="22" fillId="2" borderId="5" xfId="0" applyNumberFormat="1" applyFont="1" applyFill="1" applyBorder="1" applyAlignment="1" applyProtection="1">
      <alignment horizontal="center"/>
      <protection/>
    </xf>
    <xf numFmtId="164" fontId="5" fillId="2" borderId="6" xfId="0" applyFont="1" applyFill="1" applyBorder="1" applyAlignment="1">
      <alignment horizontal="center"/>
    </xf>
    <xf numFmtId="37" fontId="15" fillId="0" borderId="9" xfId="0" applyNumberFormat="1" applyFont="1" applyBorder="1" applyAlignment="1" applyProtection="1">
      <alignment horizontal="center"/>
      <protection/>
    </xf>
    <xf numFmtId="37" fontId="22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 horizontal="center"/>
      <protection/>
    </xf>
    <xf numFmtId="37" fontId="22" fillId="0" borderId="8" xfId="0" applyNumberFormat="1" applyFont="1" applyBorder="1" applyAlignment="1" applyProtection="1">
      <alignment horizontal="center"/>
      <protection/>
    </xf>
    <xf numFmtId="37" fontId="15" fillId="2" borderId="9" xfId="0" applyNumberFormat="1" applyFont="1" applyFill="1" applyBorder="1" applyAlignment="1" applyProtection="1">
      <alignment horizontal="center"/>
      <protection/>
    </xf>
    <xf numFmtId="37" fontId="22" fillId="2" borderId="0" xfId="0" applyNumberFormat="1" applyFont="1" applyFill="1" applyBorder="1" applyAlignment="1" applyProtection="1">
      <alignment horizontal="center"/>
      <protection/>
    </xf>
    <xf numFmtId="37" fontId="15" fillId="2" borderId="0" xfId="0" applyNumberFormat="1" applyFont="1" applyFill="1" applyBorder="1" applyAlignment="1" applyProtection="1">
      <alignment horizontal="center"/>
      <protection/>
    </xf>
    <xf numFmtId="164" fontId="5" fillId="2" borderId="8" xfId="0" applyFont="1" applyFill="1" applyBorder="1" applyAlignment="1">
      <alignment horizontal="center"/>
    </xf>
    <xf numFmtId="40" fontId="18" fillId="0" borderId="0" xfId="15" applyFont="1" applyFill="1" applyBorder="1" applyAlignment="1" applyProtection="1">
      <alignment horizontal="center"/>
      <protection/>
    </xf>
    <xf numFmtId="37" fontId="15" fillId="2" borderId="8" xfId="0" applyNumberFormat="1" applyFont="1" applyFill="1" applyBorder="1" applyAlignment="1" applyProtection="1">
      <alignment horizontal="center"/>
      <protection/>
    </xf>
    <xf numFmtId="40" fontId="11" fillId="0" borderId="0" xfId="15" applyFont="1" applyBorder="1" applyAlignment="1" applyProtection="1">
      <alignment/>
      <protection/>
    </xf>
    <xf numFmtId="1" fontId="15" fillId="0" borderId="9" xfId="0" applyNumberFormat="1" applyFont="1" applyFill="1" applyBorder="1" applyAlignment="1" applyProtection="1">
      <alignment horizontal="center"/>
      <protection/>
    </xf>
    <xf numFmtId="37" fontId="22" fillId="0" borderId="0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37" fontId="22" fillId="0" borderId="8" xfId="0" applyNumberFormat="1" applyFont="1" applyFill="1" applyBorder="1" applyAlignment="1" applyProtection="1">
      <alignment horizontal="center"/>
      <protection/>
    </xf>
    <xf numFmtId="1" fontId="15" fillId="2" borderId="8" xfId="0" applyNumberFormat="1" applyFont="1" applyFill="1" applyBorder="1" applyAlignment="1" applyProtection="1">
      <alignment horizontal="center"/>
      <protection/>
    </xf>
    <xf numFmtId="1" fontId="15" fillId="2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37" fontId="5" fillId="0" borderId="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11" fillId="0" borderId="8" xfId="0" applyNumberFormat="1" applyFont="1" applyBorder="1" applyAlignment="1" applyProtection="1">
      <alignment/>
      <protection/>
    </xf>
    <xf numFmtId="37" fontId="5" fillId="2" borderId="8" xfId="0" applyNumberFormat="1" applyFont="1" applyFill="1" applyBorder="1" applyAlignment="1" applyProtection="1">
      <alignment/>
      <protection/>
    </xf>
    <xf numFmtId="37" fontId="11" fillId="2" borderId="0" xfId="0" applyNumberFormat="1" applyFont="1" applyFill="1" applyBorder="1" applyAlignment="1" applyProtection="1">
      <alignment/>
      <protection/>
    </xf>
    <xf numFmtId="164" fontId="11" fillId="2" borderId="8" xfId="0" applyFont="1" applyFill="1" applyBorder="1" applyAlignment="1">
      <alignment/>
    </xf>
    <xf numFmtId="37" fontId="18" fillId="0" borderId="5" xfId="0" applyNumberFormat="1" applyFont="1" applyBorder="1" applyAlignment="1" applyProtection="1">
      <alignment horizontal="center"/>
      <protection/>
    </xf>
    <xf numFmtId="37" fontId="18" fillId="0" borderId="5" xfId="0" applyNumberFormat="1" applyFont="1" applyBorder="1" applyAlignment="1" applyProtection="1">
      <alignment/>
      <protection/>
    </xf>
    <xf numFmtId="37" fontId="23" fillId="0" borderId="5" xfId="0" applyNumberFormat="1" applyFont="1" applyBorder="1" applyAlignment="1" applyProtection="1">
      <alignment horizontal="left"/>
      <protection/>
    </xf>
    <xf numFmtId="38" fontId="24" fillId="0" borderId="14" xfId="15" applyNumberFormat="1" applyFont="1" applyFill="1" applyBorder="1" applyAlignment="1" applyProtection="1">
      <alignment horizontal="center"/>
      <protection/>
    </xf>
    <xf numFmtId="38" fontId="18" fillId="0" borderId="5" xfId="15" applyNumberFormat="1" applyFont="1" applyFill="1" applyBorder="1" applyAlignment="1" applyProtection="1">
      <alignment/>
      <protection/>
    </xf>
    <xf numFmtId="38" fontId="24" fillId="0" borderId="5" xfId="15" applyNumberFormat="1" applyFont="1" applyFill="1" applyBorder="1" applyAlignment="1" applyProtection="1">
      <alignment horizontal="center"/>
      <protection/>
    </xf>
    <xf numFmtId="38" fontId="18" fillId="0" borderId="6" xfId="15" applyNumberFormat="1" applyFont="1" applyBorder="1" applyAlignment="1" applyProtection="1">
      <alignment/>
      <protection/>
    </xf>
    <xf numFmtId="38" fontId="24" fillId="2" borderId="14" xfId="15" applyNumberFormat="1" applyFont="1" applyFill="1" applyBorder="1" applyAlignment="1" applyProtection="1">
      <alignment horizontal="center"/>
      <protection/>
    </xf>
    <xf numFmtId="38" fontId="18" fillId="2" borderId="5" xfId="15" applyNumberFormat="1" applyFont="1" applyFill="1" applyBorder="1" applyAlignment="1" applyProtection="1">
      <alignment/>
      <protection/>
    </xf>
    <xf numFmtId="38" fontId="24" fillId="2" borderId="5" xfId="15" applyNumberFormat="1" applyFont="1" applyFill="1" applyBorder="1" applyAlignment="1" applyProtection="1">
      <alignment horizontal="center"/>
      <protection/>
    </xf>
    <xf numFmtId="169" fontId="18" fillId="2" borderId="5" xfId="0" applyNumberFormat="1" applyFont="1" applyFill="1" applyBorder="1" applyAlignment="1" applyProtection="1">
      <alignment/>
      <protection/>
    </xf>
    <xf numFmtId="164" fontId="11" fillId="2" borderId="6" xfId="0" applyFont="1" applyFill="1" applyBorder="1" applyAlignment="1">
      <alignment/>
    </xf>
    <xf numFmtId="174" fontId="18" fillId="0" borderId="0" xfId="0" applyNumberFormat="1" applyFont="1" applyFill="1" applyBorder="1" applyAlignment="1" applyProtection="1" quotePrefix="1">
      <alignment horizontal="left"/>
      <protection/>
    </xf>
    <xf numFmtId="38" fontId="18" fillId="0" borderId="9" xfId="15" applyNumberFormat="1" applyFont="1" applyFill="1" applyBorder="1" applyAlignment="1" applyProtection="1">
      <alignment horizontal="center"/>
      <protection/>
    </xf>
    <xf numFmtId="38" fontId="18" fillId="0" borderId="0" xfId="15" applyNumberFormat="1" applyFont="1" applyFill="1" applyBorder="1" applyAlignment="1" applyProtection="1">
      <alignment/>
      <protection/>
    </xf>
    <xf numFmtId="38" fontId="18" fillId="0" borderId="0" xfId="15" applyNumberFormat="1" applyFont="1" applyFill="1" applyBorder="1" applyAlignment="1" applyProtection="1" quotePrefix="1">
      <alignment horizontal="left"/>
      <protection/>
    </xf>
    <xf numFmtId="38" fontId="18" fillId="0" borderId="8" xfId="15" applyNumberFormat="1" applyFont="1" applyBorder="1" applyAlignment="1" applyProtection="1">
      <alignment/>
      <protection/>
    </xf>
    <xf numFmtId="38" fontId="18" fillId="2" borderId="8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 quotePrefix="1">
      <alignment horizontal="left"/>
      <protection/>
    </xf>
    <xf numFmtId="169" fontId="18" fillId="2" borderId="0" xfId="0" applyNumberFormat="1" applyFont="1" applyFill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left"/>
      <protection/>
    </xf>
    <xf numFmtId="38" fontId="18" fillId="0" borderId="0" xfId="15" applyNumberFormat="1" applyFont="1" applyFill="1" applyBorder="1" applyAlignment="1" applyProtection="1">
      <alignment horizontal="center"/>
      <protection/>
    </xf>
    <xf numFmtId="38" fontId="18" fillId="2" borderId="8" xfId="15" applyNumberFormat="1" applyFont="1" applyFill="1" applyBorder="1" applyAlignment="1" applyProtection="1">
      <alignment horizontal="center"/>
      <protection/>
    </xf>
    <xf numFmtId="38" fontId="18" fillId="2" borderId="0" xfId="15" applyNumberFormat="1" applyFont="1" applyFill="1" applyBorder="1" applyAlignment="1" applyProtection="1">
      <alignment horizontal="center"/>
      <protection/>
    </xf>
    <xf numFmtId="40" fontId="0" fillId="0" borderId="0" xfId="15" applyFill="1" applyAlignment="1">
      <alignment/>
    </xf>
    <xf numFmtId="38" fontId="0" fillId="0" borderId="9" xfId="15" applyNumberFormat="1" applyFill="1" applyBorder="1" applyAlignment="1">
      <alignment horizontal="center"/>
    </xf>
    <xf numFmtId="38" fontId="19" fillId="2" borderId="8" xfId="15" applyNumberFormat="1" applyFont="1" applyFill="1" applyBorder="1" applyAlignment="1" applyProtection="1">
      <alignment/>
      <protection/>
    </xf>
    <xf numFmtId="38" fontId="18" fillId="2" borderId="9" xfId="15" applyNumberFormat="1" applyFont="1" applyFill="1" applyBorder="1" applyAlignment="1" applyProtection="1">
      <alignment horizontal="center"/>
      <protection/>
    </xf>
    <xf numFmtId="174" fontId="18" fillId="0" borderId="0" xfId="0" applyNumberFormat="1" applyFont="1" applyFill="1" applyBorder="1" applyAlignment="1" applyProtection="1">
      <alignment horizontal="center"/>
      <protection/>
    </xf>
    <xf numFmtId="37" fontId="18" fillId="0" borderId="16" xfId="0" applyNumberFormat="1" applyFont="1" applyBorder="1" applyAlignment="1" applyProtection="1">
      <alignment/>
      <protection/>
    </xf>
    <xf numFmtId="37" fontId="18" fillId="0" borderId="17" xfId="0" applyNumberFormat="1" applyFont="1" applyBorder="1" applyAlignment="1" applyProtection="1">
      <alignment/>
      <protection/>
    </xf>
    <xf numFmtId="38" fontId="18" fillId="0" borderId="18" xfId="15" applyNumberFormat="1" applyFont="1" applyFill="1" applyBorder="1" applyAlignment="1" applyProtection="1">
      <alignment horizontal="center"/>
      <protection/>
    </xf>
    <xf numFmtId="38" fontId="18" fillId="0" borderId="17" xfId="15" applyNumberFormat="1" applyFont="1" applyFill="1" applyBorder="1" applyAlignment="1" applyProtection="1">
      <alignment/>
      <protection/>
    </xf>
    <xf numFmtId="38" fontId="18" fillId="0" borderId="19" xfId="15" applyNumberFormat="1" applyFont="1" applyBorder="1" applyAlignment="1" applyProtection="1">
      <alignment/>
      <protection/>
    </xf>
    <xf numFmtId="38" fontId="18" fillId="2" borderId="19" xfId="15" applyNumberFormat="1" applyFont="1" applyFill="1" applyBorder="1" applyAlignment="1" applyProtection="1">
      <alignment/>
      <protection/>
    </xf>
    <xf numFmtId="38" fontId="18" fillId="2" borderId="17" xfId="15" applyNumberFormat="1" applyFont="1" applyFill="1" applyBorder="1" applyAlignment="1" applyProtection="1">
      <alignment/>
      <protection/>
    </xf>
    <xf numFmtId="169" fontId="18" fillId="2" borderId="17" xfId="0" applyNumberFormat="1" applyFont="1" applyFill="1" applyBorder="1" applyAlignment="1" applyProtection="1">
      <alignment/>
      <protection/>
    </xf>
    <xf numFmtId="37" fontId="18" fillId="2" borderId="19" xfId="0" applyNumberFormat="1" applyFont="1" applyFill="1" applyBorder="1" applyAlignment="1" applyProtection="1">
      <alignment/>
      <protection/>
    </xf>
    <xf numFmtId="37" fontId="18" fillId="2" borderId="8" xfId="0" applyNumberFormat="1" applyFont="1" applyFill="1" applyBorder="1" applyAlignment="1" applyProtection="1">
      <alignment/>
      <protection/>
    </xf>
    <xf numFmtId="193" fontId="18" fillId="0" borderId="0" xfId="0" applyNumberFormat="1" applyFont="1" applyFill="1" applyBorder="1" applyAlignment="1" applyProtection="1">
      <alignment horizontal="center"/>
      <protection/>
    </xf>
    <xf numFmtId="37" fontId="11" fillId="0" borderId="7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 horizontal="left"/>
      <protection/>
    </xf>
    <xf numFmtId="38" fontId="18" fillId="0" borderId="8" xfId="15" applyNumberFormat="1" applyFont="1" applyFill="1" applyBorder="1" applyAlignment="1" applyProtection="1">
      <alignment/>
      <protection/>
    </xf>
    <xf numFmtId="195" fontId="18" fillId="0" borderId="0" xfId="0" applyNumberFormat="1" applyFont="1" applyFill="1" applyBorder="1" applyAlignment="1" applyProtection="1">
      <alignment horizontal="center"/>
      <protection/>
    </xf>
    <xf numFmtId="174" fontId="18" fillId="0" borderId="0" xfId="0" applyNumberFormat="1" applyFont="1" applyFill="1" applyBorder="1" applyAlignment="1" applyProtection="1" quotePrefix="1">
      <alignment/>
      <protection/>
    </xf>
    <xf numFmtId="37" fontId="11" fillId="0" borderId="16" xfId="0" applyNumberFormat="1" applyFont="1" applyBorder="1" applyAlignment="1" applyProtection="1">
      <alignment/>
      <protection/>
    </xf>
    <xf numFmtId="37" fontId="18" fillId="0" borderId="17" xfId="0" applyNumberFormat="1" applyFont="1" applyBorder="1" applyAlignment="1" applyProtection="1">
      <alignment horizontal="left"/>
      <protection/>
    </xf>
    <xf numFmtId="164" fontId="11" fillId="2" borderId="19" xfId="0" applyFont="1" applyFill="1" applyBorder="1" applyAlignment="1">
      <alignment/>
    </xf>
    <xf numFmtId="38" fontId="18" fillId="0" borderId="9" xfId="15" applyNumberFormat="1" applyFont="1" applyFill="1" applyBorder="1" applyAlignment="1" applyProtection="1">
      <alignment/>
      <protection/>
    </xf>
    <xf numFmtId="38" fontId="18" fillId="2" borderId="9" xfId="15" applyNumberFormat="1" applyFont="1" applyFill="1" applyBorder="1" applyAlignment="1" applyProtection="1">
      <alignment/>
      <protection/>
    </xf>
    <xf numFmtId="37" fontId="18" fillId="0" borderId="8" xfId="0" applyNumberFormat="1" applyFont="1" applyBorder="1" applyAlignment="1" applyProtection="1">
      <alignment/>
      <protection/>
    </xf>
    <xf numFmtId="198" fontId="0" fillId="0" borderId="0" xfId="15" applyNumberFormat="1" applyFill="1" applyAlignment="1">
      <alignment/>
    </xf>
    <xf numFmtId="37" fontId="18" fillId="0" borderId="0" xfId="0" applyNumberFormat="1" applyFont="1" applyBorder="1" applyAlignment="1" applyProtection="1" quotePrefix="1">
      <alignment horizontal="left"/>
      <protection/>
    </xf>
    <xf numFmtId="38" fontId="18" fillId="0" borderId="0" xfId="15" applyNumberFormat="1" applyFont="1" applyFill="1" applyBorder="1" applyAlignment="1" applyProtection="1">
      <alignment horizontal="right"/>
      <protection/>
    </xf>
    <xf numFmtId="38" fontId="23" fillId="0" borderId="9" xfId="15" applyNumberFormat="1" applyFont="1" applyFill="1" applyBorder="1" applyAlignment="1" applyProtection="1">
      <alignment horizontal="center"/>
      <protection/>
    </xf>
    <xf numFmtId="38" fontId="23" fillId="0" borderId="0" xfId="15" applyNumberFormat="1" applyFont="1" applyFill="1" applyBorder="1" applyAlignment="1" applyProtection="1">
      <alignment horizontal="center"/>
      <protection/>
    </xf>
    <xf numFmtId="38" fontId="23" fillId="2" borderId="9" xfId="15" applyNumberFormat="1" applyFont="1" applyFill="1" applyBorder="1" applyAlignment="1" applyProtection="1">
      <alignment horizontal="center"/>
      <protection/>
    </xf>
    <xf numFmtId="38" fontId="23" fillId="2" borderId="0" xfId="15" applyNumberFormat="1" applyFont="1" applyFill="1" applyBorder="1" applyAlignment="1" applyProtection="1">
      <alignment horizontal="center"/>
      <protection/>
    </xf>
    <xf numFmtId="40" fontId="18" fillId="0" borderId="17" xfId="15" applyFont="1" applyFill="1" applyBorder="1" applyAlignment="1" applyProtection="1">
      <alignment/>
      <protection/>
    </xf>
    <xf numFmtId="174" fontId="18" fillId="0" borderId="0" xfId="0" applyNumberFormat="1" applyFont="1" applyBorder="1" applyAlignment="1" applyProtection="1">
      <alignment horizontal="left"/>
      <protection/>
    </xf>
    <xf numFmtId="37" fontId="11" fillId="0" borderId="20" xfId="0" applyNumberFormat="1" applyFont="1" applyBorder="1" applyAlignment="1" applyProtection="1">
      <alignment/>
      <protection/>
    </xf>
    <xf numFmtId="37" fontId="18" fillId="0" borderId="3" xfId="0" applyNumberFormat="1" applyFont="1" applyBorder="1" applyAlignment="1" applyProtection="1">
      <alignment horizontal="left"/>
      <protection/>
    </xf>
    <xf numFmtId="37" fontId="18" fillId="0" borderId="3" xfId="0" applyNumberFormat="1" applyFont="1" applyBorder="1" applyAlignment="1" applyProtection="1">
      <alignment/>
      <protection/>
    </xf>
    <xf numFmtId="38" fontId="18" fillId="0" borderId="21" xfId="15" applyNumberFormat="1" applyFont="1" applyFill="1" applyBorder="1" applyAlignment="1" applyProtection="1">
      <alignment/>
      <protection/>
    </xf>
    <xf numFmtId="38" fontId="18" fillId="0" borderId="3" xfId="15" applyNumberFormat="1" applyFont="1" applyFill="1" applyBorder="1" applyAlignment="1" applyProtection="1">
      <alignment/>
      <protection/>
    </xf>
    <xf numFmtId="38" fontId="18" fillId="0" borderId="3" xfId="15" applyNumberFormat="1" applyFont="1" applyFill="1" applyBorder="1" applyAlignment="1" applyProtection="1">
      <alignment horizontal="center"/>
      <protection/>
    </xf>
    <xf numFmtId="38" fontId="18" fillId="0" borderId="22" xfId="15" applyNumberFormat="1" applyFont="1" applyBorder="1" applyAlignment="1" applyProtection="1">
      <alignment/>
      <protection/>
    </xf>
    <xf numFmtId="38" fontId="18" fillId="2" borderId="22" xfId="15" applyNumberFormat="1" applyFont="1" applyFill="1" applyBorder="1" applyAlignment="1" applyProtection="1">
      <alignment/>
      <protection/>
    </xf>
    <xf numFmtId="38" fontId="18" fillId="2" borderId="3" xfId="15" applyNumberFormat="1" applyFont="1" applyFill="1" applyBorder="1" applyAlignment="1" applyProtection="1">
      <alignment/>
      <protection/>
    </xf>
    <xf numFmtId="38" fontId="18" fillId="2" borderId="3" xfId="15" applyNumberFormat="1" applyFont="1" applyFill="1" applyBorder="1" applyAlignment="1" applyProtection="1">
      <alignment horizontal="center"/>
      <protection/>
    </xf>
    <xf numFmtId="169" fontId="18" fillId="2" borderId="3" xfId="0" applyNumberFormat="1" applyFont="1" applyFill="1" applyBorder="1" applyAlignment="1" applyProtection="1">
      <alignment/>
      <protection/>
    </xf>
    <xf numFmtId="164" fontId="11" fillId="2" borderId="22" xfId="0" applyFont="1" applyFill="1" applyBorder="1" applyAlignment="1">
      <alignment/>
    </xf>
    <xf numFmtId="40" fontId="18" fillId="0" borderId="9" xfId="0" applyNumberFormat="1" applyFont="1" applyFill="1" applyBorder="1" applyAlignment="1" applyProtection="1">
      <alignment horizontal="right"/>
      <protection/>
    </xf>
    <xf numFmtId="169" fontId="18" fillId="0" borderId="0" xfId="0" applyNumberFormat="1" applyFont="1" applyFill="1" applyBorder="1" applyAlignment="1" applyProtection="1">
      <alignment/>
      <protection/>
    </xf>
    <xf numFmtId="169" fontId="18" fillId="0" borderId="0" xfId="0" applyNumberFormat="1" applyFont="1" applyFill="1" applyBorder="1" applyAlignment="1" applyProtection="1">
      <alignment horizontal="right"/>
      <protection/>
    </xf>
    <xf numFmtId="169" fontId="18" fillId="0" borderId="8" xfId="0" applyNumberFormat="1" applyFont="1" applyBorder="1" applyAlignment="1" applyProtection="1">
      <alignment/>
      <protection/>
    </xf>
    <xf numFmtId="169" fontId="18" fillId="2" borderId="8" xfId="0" applyNumberFormat="1" applyFont="1" applyFill="1" applyBorder="1" applyAlignment="1" applyProtection="1">
      <alignment horizontal="right"/>
      <protection/>
    </xf>
    <xf numFmtId="169" fontId="18" fillId="2" borderId="0" xfId="0" applyNumberFormat="1" applyFont="1" applyFill="1" applyBorder="1" applyAlignment="1" applyProtection="1">
      <alignment/>
      <protection/>
    </xf>
    <xf numFmtId="169" fontId="18" fillId="2" borderId="0" xfId="0" applyNumberFormat="1" applyFont="1" applyFill="1" applyBorder="1" applyAlignment="1" applyProtection="1">
      <alignment horizontal="right"/>
      <protection/>
    </xf>
    <xf numFmtId="37" fontId="25" fillId="0" borderId="0" xfId="0" applyNumberFormat="1" applyFont="1" applyBorder="1" applyAlignment="1" applyProtection="1">
      <alignment/>
      <protection/>
    </xf>
    <xf numFmtId="40" fontId="18" fillId="0" borderId="8" xfId="0" applyNumberFormat="1" applyFont="1" applyFill="1" applyBorder="1" applyAlignment="1" applyProtection="1">
      <alignment horizontal="center"/>
      <protection/>
    </xf>
    <xf numFmtId="40" fontId="18" fillId="0" borderId="0" xfId="0" applyNumberFormat="1" applyFont="1" applyFill="1" applyBorder="1" applyAlignment="1" applyProtection="1">
      <alignment horizontal="center"/>
      <protection/>
    </xf>
    <xf numFmtId="40" fontId="18" fillId="0" borderId="8" xfId="0" applyNumberFormat="1" applyFont="1" applyBorder="1" applyAlignment="1" applyProtection="1">
      <alignment horizontal="center"/>
      <protection/>
    </xf>
    <xf numFmtId="40" fontId="18" fillId="2" borderId="8" xfId="0" applyNumberFormat="1" applyFont="1" applyFill="1" applyBorder="1" applyAlignment="1" applyProtection="1">
      <alignment horizontal="center"/>
      <protection/>
    </xf>
    <xf numFmtId="40" fontId="18" fillId="2" borderId="0" xfId="0" applyNumberFormat="1" applyFont="1" applyFill="1" applyBorder="1" applyAlignment="1" applyProtection="1">
      <alignment/>
      <protection/>
    </xf>
    <xf numFmtId="40" fontId="18" fillId="2" borderId="0" xfId="0" applyNumberFormat="1" applyFont="1" applyFill="1" applyBorder="1" applyAlignment="1" applyProtection="1">
      <alignment horizontal="center"/>
      <protection/>
    </xf>
    <xf numFmtId="177" fontId="18" fillId="0" borderId="0" xfId="0" applyNumberFormat="1" applyFont="1" applyFill="1" applyBorder="1" applyAlignment="1" applyProtection="1">
      <alignment horizontal="center"/>
      <protection/>
    </xf>
    <xf numFmtId="40" fontId="18" fillId="2" borderId="0" xfId="0" applyNumberFormat="1" applyFont="1" applyFill="1" applyBorder="1" applyAlignment="1" applyProtection="1">
      <alignment horizontal="right"/>
      <protection/>
    </xf>
    <xf numFmtId="37" fontId="18" fillId="2" borderId="0" xfId="0" applyNumberFormat="1" applyFont="1" applyFill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37" fontId="18" fillId="0" borderId="11" xfId="0" applyNumberFormat="1" applyFont="1" applyBorder="1" applyAlignment="1" applyProtection="1">
      <alignment horizontal="left"/>
      <protection/>
    </xf>
    <xf numFmtId="40" fontId="18" fillId="0" borderId="15" xfId="0" applyNumberFormat="1" applyFont="1" applyFill="1" applyBorder="1" applyAlignment="1" applyProtection="1">
      <alignment horizontal="right"/>
      <protection/>
    </xf>
    <xf numFmtId="40" fontId="18" fillId="0" borderId="11" xfId="0" applyNumberFormat="1" applyFont="1" applyFill="1" applyBorder="1" applyAlignment="1" applyProtection="1">
      <alignment/>
      <protection/>
    </xf>
    <xf numFmtId="177" fontId="18" fillId="0" borderId="11" xfId="0" applyNumberFormat="1" applyFont="1" applyFill="1" applyBorder="1" applyAlignment="1" applyProtection="1">
      <alignment horizontal="center"/>
      <protection/>
    </xf>
    <xf numFmtId="40" fontId="18" fillId="0" borderId="12" xfId="0" applyNumberFormat="1" applyFont="1" applyBorder="1" applyAlignment="1" applyProtection="1">
      <alignment/>
      <protection/>
    </xf>
    <xf numFmtId="40" fontId="18" fillId="2" borderId="12" xfId="0" applyNumberFormat="1" applyFont="1" applyFill="1" applyBorder="1" applyAlignment="1" applyProtection="1">
      <alignment horizontal="right"/>
      <protection/>
    </xf>
    <xf numFmtId="40" fontId="18" fillId="2" borderId="11" xfId="0" applyNumberFormat="1" applyFont="1" applyFill="1" applyBorder="1" applyAlignment="1" applyProtection="1">
      <alignment/>
      <protection/>
    </xf>
    <xf numFmtId="40" fontId="18" fillId="2" borderId="11" xfId="0" applyNumberFormat="1" applyFont="1" applyFill="1" applyBorder="1" applyAlignment="1" applyProtection="1">
      <alignment horizontal="center"/>
      <protection/>
    </xf>
    <xf numFmtId="37" fontId="18" fillId="2" borderId="11" xfId="0" applyNumberFormat="1" applyFont="1" applyFill="1" applyBorder="1" applyAlignment="1" applyProtection="1">
      <alignment/>
      <protection/>
    </xf>
    <xf numFmtId="164" fontId="11" fillId="2" borderId="12" xfId="0" applyFont="1" applyFill="1" applyBorder="1" applyAlignment="1">
      <alignment/>
    </xf>
    <xf numFmtId="164" fontId="11" fillId="0" borderId="7" xfId="0" applyFont="1" applyFill="1" applyBorder="1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98" fontId="18" fillId="0" borderId="0" xfId="0" applyNumberFormat="1" applyFont="1" applyFill="1" applyBorder="1" applyAlignment="1" applyProtection="1">
      <alignment horizontal="right"/>
      <protection/>
    </xf>
    <xf numFmtId="40" fontId="18" fillId="0" borderId="0" xfId="0" applyNumberFormat="1" applyFont="1" applyFill="1" applyBorder="1" applyAlignment="1" applyProtection="1">
      <alignment/>
      <protection/>
    </xf>
    <xf numFmtId="40" fontId="18" fillId="0" borderId="0" xfId="0" applyNumberFormat="1" applyFont="1" applyFill="1" applyBorder="1" applyAlignment="1" applyProtection="1">
      <alignment horizontal="right"/>
      <protection/>
    </xf>
    <xf numFmtId="164" fontId="11" fillId="0" borderId="0" xfId="0" applyFont="1" applyFill="1" applyBorder="1" applyAlignment="1">
      <alignment/>
    </xf>
    <xf numFmtId="189" fontId="18" fillId="0" borderId="0" xfId="0" applyNumberFormat="1" applyFont="1" applyFill="1" applyBorder="1" applyAlignment="1" applyProtection="1">
      <alignment horizontal="right"/>
      <protection/>
    </xf>
    <xf numFmtId="174" fontId="18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164" fontId="27" fillId="0" borderId="0" xfId="0" applyFont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 horizontal="center"/>
      <protection/>
    </xf>
    <xf numFmtId="37" fontId="23" fillId="0" borderId="5" xfId="0" applyNumberFormat="1" applyFont="1" applyBorder="1" applyAlignment="1" applyProtection="1">
      <alignment horizontal="left"/>
      <protection/>
    </xf>
    <xf numFmtId="167" fontId="24" fillId="0" borderId="14" xfId="0" applyNumberFormat="1" applyFont="1" applyFill="1" applyBorder="1" applyAlignment="1" applyProtection="1">
      <alignment horizontal="center"/>
      <protection/>
    </xf>
    <xf numFmtId="167" fontId="18" fillId="0" borderId="5" xfId="0" applyNumberFormat="1" applyFont="1" applyBorder="1" applyAlignment="1" applyProtection="1">
      <alignment/>
      <protection/>
    </xf>
    <xf numFmtId="167" fontId="24" fillId="0" borderId="5" xfId="0" applyNumberFormat="1" applyFont="1" applyBorder="1" applyAlignment="1" applyProtection="1">
      <alignment horizontal="center"/>
      <protection/>
    </xf>
    <xf numFmtId="167" fontId="18" fillId="0" borderId="6" xfId="0" applyNumberFormat="1" applyFont="1" applyBorder="1" applyAlignment="1" applyProtection="1">
      <alignment/>
      <protection/>
    </xf>
    <xf numFmtId="167" fontId="24" fillId="2" borderId="14" xfId="0" applyNumberFormat="1" applyFont="1" applyFill="1" applyBorder="1" applyAlignment="1" applyProtection="1">
      <alignment horizontal="center"/>
      <protection/>
    </xf>
    <xf numFmtId="167" fontId="18" fillId="2" borderId="5" xfId="0" applyNumberFormat="1" applyFont="1" applyFill="1" applyBorder="1" applyAlignment="1" applyProtection="1">
      <alignment/>
      <protection/>
    </xf>
    <xf numFmtId="167" fontId="24" fillId="2" borderId="5" xfId="0" applyNumberFormat="1" applyFont="1" applyFill="1" applyBorder="1" applyAlignment="1" applyProtection="1">
      <alignment horizontal="center"/>
      <protection/>
    </xf>
    <xf numFmtId="37" fontId="18" fillId="2" borderId="5" xfId="0" applyNumberFormat="1" applyFont="1" applyFill="1" applyBorder="1" applyAlignment="1" applyProtection="1">
      <alignment/>
      <protection/>
    </xf>
    <xf numFmtId="167" fontId="18" fillId="0" borderId="9" xfId="0" applyNumberFormat="1" applyFont="1" applyBorder="1" applyAlignment="1" applyProtection="1">
      <alignment horizontal="center"/>
      <protection/>
    </xf>
    <xf numFmtId="167" fontId="18" fillId="0" borderId="0" xfId="0" applyNumberFormat="1" applyFont="1" applyFill="1" applyBorder="1" applyAlignment="1" applyProtection="1" quotePrefix="1">
      <alignment horizontal="left"/>
      <protection/>
    </xf>
    <xf numFmtId="167" fontId="18" fillId="2" borderId="8" xfId="0" applyNumberFormat="1" applyFont="1" applyFill="1" applyBorder="1" applyAlignment="1" applyProtection="1">
      <alignment/>
      <protection/>
    </xf>
    <xf numFmtId="167" fontId="18" fillId="2" borderId="0" xfId="0" applyNumberFormat="1" applyFont="1" applyFill="1" applyBorder="1" applyAlignment="1" applyProtection="1">
      <alignment/>
      <protection/>
    </xf>
    <xf numFmtId="167" fontId="18" fillId="2" borderId="0" xfId="0" applyNumberFormat="1" applyFont="1" applyFill="1" applyBorder="1" applyAlignment="1" applyProtection="1" quotePrefix="1">
      <alignment horizontal="left"/>
      <protection/>
    </xf>
    <xf numFmtId="167" fontId="18" fillId="0" borderId="0" xfId="15" applyNumberFormat="1" applyFont="1" applyBorder="1" applyAlignment="1" applyProtection="1">
      <alignment horizontal="center"/>
      <protection/>
    </xf>
    <xf numFmtId="167" fontId="18" fillId="2" borderId="9" xfId="15" applyNumberFormat="1" applyFont="1" applyFill="1" applyBorder="1" applyAlignment="1" applyProtection="1">
      <alignment/>
      <protection/>
    </xf>
    <xf numFmtId="167" fontId="18" fillId="2" borderId="0" xfId="0" applyNumberFormat="1" applyFont="1" applyFill="1" applyBorder="1" applyAlignment="1" applyProtection="1">
      <alignment horizontal="center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167" fontId="18" fillId="2" borderId="8" xfId="15" applyNumberFormat="1" applyFont="1" applyFill="1" applyBorder="1" applyAlignment="1" applyProtection="1">
      <alignment horizontal="center"/>
      <protection/>
    </xf>
    <xf numFmtId="167" fontId="18" fillId="2" borderId="9" xfId="15" applyNumberFormat="1" applyFont="1" applyFill="1" applyBorder="1" applyAlignment="1" applyProtection="1">
      <alignment horizontal="center"/>
      <protection/>
    </xf>
    <xf numFmtId="167" fontId="18" fillId="0" borderId="0" xfId="0" applyNumberFormat="1" applyFont="1" applyBorder="1" applyAlignment="1" applyProtection="1">
      <alignment horizontal="right"/>
      <protection/>
    </xf>
    <xf numFmtId="167" fontId="18" fillId="2" borderId="8" xfId="0" applyNumberFormat="1" applyFont="1" applyFill="1" applyBorder="1" applyAlignment="1" applyProtection="1">
      <alignment horizontal="center"/>
      <protection/>
    </xf>
    <xf numFmtId="167" fontId="18" fillId="0" borderId="9" xfId="0" applyNumberFormat="1" applyFont="1" applyFill="1" applyBorder="1" applyAlignment="1" applyProtection="1">
      <alignment horizontal="center"/>
      <protection/>
    </xf>
    <xf numFmtId="167" fontId="18" fillId="0" borderId="0" xfId="0" applyNumberFormat="1" applyFont="1" applyFill="1" applyBorder="1" applyAlignment="1" applyProtection="1">
      <alignment horizontal="center"/>
      <protection/>
    </xf>
    <xf numFmtId="167" fontId="18" fillId="2" borderId="9" xfId="0" applyNumberFormat="1" applyFont="1" applyFill="1" applyBorder="1" applyAlignment="1" applyProtection="1">
      <alignment horizontal="center"/>
      <protection/>
    </xf>
    <xf numFmtId="167" fontId="18" fillId="2" borderId="0" xfId="0" applyNumberFormat="1" applyFont="1" applyFill="1" applyBorder="1" applyAlignment="1" applyProtection="1">
      <alignment/>
      <protection/>
    </xf>
    <xf numFmtId="167" fontId="18" fillId="2" borderId="0" xfId="0" applyNumberFormat="1" applyFont="1" applyFill="1" applyBorder="1" applyAlignment="1" applyProtection="1">
      <alignment horizontal="center"/>
      <protection/>
    </xf>
    <xf numFmtId="167" fontId="18" fillId="2" borderId="0" xfId="15" applyNumberFormat="1" applyFont="1" applyFill="1" applyBorder="1" applyAlignment="1" applyProtection="1">
      <alignment horizontal="center"/>
      <protection/>
    </xf>
    <xf numFmtId="174" fontId="18" fillId="0" borderId="0" xfId="15" applyNumberFormat="1" applyFont="1" applyBorder="1" applyAlignment="1" applyProtection="1">
      <alignment horizontal="center"/>
      <protection/>
    </xf>
    <xf numFmtId="174" fontId="18" fillId="2" borderId="8" xfId="15" applyNumberFormat="1" applyFont="1" applyFill="1" applyBorder="1" applyAlignment="1" applyProtection="1">
      <alignment/>
      <protection/>
    </xf>
    <xf numFmtId="174" fontId="18" fillId="2" borderId="0" xfId="0" applyNumberFormat="1" applyFont="1" applyFill="1" applyBorder="1" applyAlignment="1" applyProtection="1">
      <alignment/>
      <protection/>
    </xf>
    <xf numFmtId="174" fontId="18" fillId="2" borderId="0" xfId="15" applyNumberFormat="1" applyFont="1" applyFill="1" applyBorder="1" applyAlignment="1" applyProtection="1">
      <alignment horizontal="center"/>
      <protection/>
    </xf>
    <xf numFmtId="168" fontId="18" fillId="0" borderId="23" xfId="0" applyNumberFormat="1" applyFont="1" applyBorder="1" applyAlignment="1" applyProtection="1">
      <alignment horizontal="right"/>
      <protection/>
    </xf>
    <xf numFmtId="168" fontId="18" fillId="0" borderId="2" xfId="0" applyNumberFormat="1" applyFont="1" applyBorder="1" applyAlignment="1" applyProtection="1">
      <alignment/>
      <protection/>
    </xf>
    <xf numFmtId="174" fontId="18" fillId="0" borderId="2" xfId="0" applyNumberFormat="1" applyFont="1" applyBorder="1" applyAlignment="1" applyProtection="1">
      <alignment horizontal="right"/>
      <protection/>
    </xf>
    <xf numFmtId="168" fontId="18" fillId="0" borderId="24" xfId="0" applyNumberFormat="1" applyFont="1" applyBorder="1" applyAlignment="1" applyProtection="1">
      <alignment/>
      <protection/>
    </xf>
    <xf numFmtId="168" fontId="18" fillId="2" borderId="24" xfId="0" applyNumberFormat="1" applyFont="1" applyFill="1" applyBorder="1" applyAlignment="1" applyProtection="1">
      <alignment horizontal="right"/>
      <protection/>
    </xf>
    <xf numFmtId="168" fontId="18" fillId="2" borderId="2" xfId="0" applyNumberFormat="1" applyFont="1" applyFill="1" applyBorder="1" applyAlignment="1" applyProtection="1">
      <alignment/>
      <protection/>
    </xf>
    <xf numFmtId="168" fontId="18" fillId="2" borderId="2" xfId="0" applyNumberFormat="1" applyFont="1" applyFill="1" applyBorder="1" applyAlignment="1" applyProtection="1">
      <alignment horizontal="right"/>
      <protection/>
    </xf>
    <xf numFmtId="37" fontId="18" fillId="2" borderId="2" xfId="0" applyNumberFormat="1" applyFont="1" applyFill="1" applyBorder="1" applyAlignment="1" applyProtection="1">
      <alignment/>
      <protection/>
    </xf>
    <xf numFmtId="164" fontId="11" fillId="2" borderId="24" xfId="0" applyFont="1" applyFill="1" applyBorder="1" applyAlignment="1">
      <alignment/>
    </xf>
    <xf numFmtId="40" fontId="18" fillId="0" borderId="9" xfId="0" applyNumberFormat="1" applyFont="1" applyFill="1" applyBorder="1" applyAlignment="1" applyProtection="1">
      <alignment horizontal="center"/>
      <protection/>
    </xf>
    <xf numFmtId="40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 horizontal="center"/>
      <protection/>
    </xf>
    <xf numFmtId="40" fontId="18" fillId="0" borderId="8" xfId="0" applyNumberFormat="1" applyFont="1" applyBorder="1" applyAlignment="1" applyProtection="1">
      <alignment/>
      <protection/>
    </xf>
    <xf numFmtId="40" fontId="18" fillId="0" borderId="21" xfId="0" applyNumberFormat="1" applyFont="1" applyFill="1" applyBorder="1" applyAlignment="1" applyProtection="1">
      <alignment horizontal="center"/>
      <protection/>
    </xf>
    <xf numFmtId="40" fontId="18" fillId="0" borderId="3" xfId="0" applyNumberFormat="1" applyFont="1" applyBorder="1" applyAlignment="1" applyProtection="1">
      <alignment/>
      <protection/>
    </xf>
    <xf numFmtId="177" fontId="18" fillId="0" borderId="3" xfId="0" applyNumberFormat="1" applyFont="1" applyBorder="1" applyAlignment="1" applyProtection="1">
      <alignment horizontal="right"/>
      <protection/>
    </xf>
    <xf numFmtId="40" fontId="18" fillId="0" borderId="22" xfId="0" applyNumberFormat="1" applyFont="1" applyBorder="1" applyAlignment="1" applyProtection="1">
      <alignment/>
      <protection/>
    </xf>
    <xf numFmtId="40" fontId="18" fillId="2" borderId="22" xfId="0" applyNumberFormat="1" applyFont="1" applyFill="1" applyBorder="1" applyAlignment="1" applyProtection="1">
      <alignment horizontal="right"/>
      <protection/>
    </xf>
    <xf numFmtId="40" fontId="18" fillId="2" borderId="3" xfId="0" applyNumberFormat="1" applyFont="1" applyFill="1" applyBorder="1" applyAlignment="1" applyProtection="1">
      <alignment/>
      <protection/>
    </xf>
    <xf numFmtId="40" fontId="18" fillId="2" borderId="3" xfId="0" applyNumberFormat="1" applyFont="1" applyFill="1" applyBorder="1" applyAlignment="1" applyProtection="1">
      <alignment horizontal="right"/>
      <protection/>
    </xf>
    <xf numFmtId="37" fontId="18" fillId="2" borderId="3" xfId="0" applyNumberFormat="1" applyFont="1" applyFill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 horizontal="right"/>
      <protection/>
    </xf>
    <xf numFmtId="40" fontId="18" fillId="2" borderId="8" xfId="0" applyNumberFormat="1" applyFont="1" applyFill="1" applyBorder="1" applyAlignment="1" applyProtection="1">
      <alignment horizontal="right"/>
      <protection/>
    </xf>
    <xf numFmtId="40" fontId="18" fillId="0" borderId="25" xfId="0" applyNumberFormat="1" applyFont="1" applyFill="1" applyBorder="1" applyAlignment="1" applyProtection="1">
      <alignment horizontal="left"/>
      <protection/>
    </xf>
    <xf numFmtId="40" fontId="18" fillId="0" borderId="26" xfId="0" applyNumberFormat="1" applyFont="1" applyBorder="1" applyAlignment="1" applyProtection="1">
      <alignment/>
      <protection/>
    </xf>
    <xf numFmtId="177" fontId="18" fillId="0" borderId="26" xfId="0" applyNumberFormat="1" applyFont="1" applyBorder="1" applyAlignment="1" applyProtection="1">
      <alignment horizontal="center"/>
      <protection/>
    </xf>
    <xf numFmtId="40" fontId="18" fillId="0" borderId="27" xfId="0" applyNumberFormat="1" applyFont="1" applyBorder="1" applyAlignment="1" applyProtection="1">
      <alignment/>
      <protection/>
    </xf>
    <xf numFmtId="40" fontId="18" fillId="2" borderId="25" xfId="0" applyNumberFormat="1" applyFont="1" applyFill="1" applyBorder="1" applyAlignment="1" applyProtection="1">
      <alignment horizontal="left"/>
      <protection/>
    </xf>
    <xf numFmtId="40" fontId="18" fillId="2" borderId="26" xfId="0" applyNumberFormat="1" applyFont="1" applyFill="1" applyBorder="1" applyAlignment="1" applyProtection="1">
      <alignment/>
      <protection/>
    </xf>
    <xf numFmtId="40" fontId="18" fillId="2" borderId="26" xfId="0" applyNumberFormat="1" applyFont="1" applyFill="1" applyBorder="1" applyAlignment="1" applyProtection="1">
      <alignment horizontal="center"/>
      <protection/>
    </xf>
    <xf numFmtId="37" fontId="18" fillId="2" borderId="26" xfId="0" applyNumberFormat="1" applyFont="1" applyFill="1" applyBorder="1" applyAlignment="1" applyProtection="1">
      <alignment/>
      <protection/>
    </xf>
    <xf numFmtId="164" fontId="11" fillId="2" borderId="27" xfId="0" applyFont="1" applyFill="1" applyBorder="1" applyAlignment="1">
      <alignment/>
    </xf>
    <xf numFmtId="40" fontId="18" fillId="0" borderId="28" xfId="0" applyNumberFormat="1" applyFont="1" applyFill="1" applyBorder="1" applyAlignment="1" applyProtection="1">
      <alignment horizontal="left"/>
      <protection/>
    </xf>
    <xf numFmtId="40" fontId="18" fillId="0" borderId="29" xfId="0" applyNumberFormat="1" applyFont="1" applyBorder="1" applyAlignment="1" applyProtection="1">
      <alignment/>
      <protection/>
    </xf>
    <xf numFmtId="177" fontId="18" fillId="0" borderId="29" xfId="0" applyNumberFormat="1" applyFont="1" applyBorder="1" applyAlignment="1" applyProtection="1">
      <alignment horizontal="center"/>
      <protection/>
    </xf>
    <xf numFmtId="40" fontId="18" fillId="2" borderId="28" xfId="0" applyNumberFormat="1" applyFont="1" applyFill="1" applyBorder="1" applyAlignment="1" applyProtection="1">
      <alignment horizontal="left"/>
      <protection/>
    </xf>
    <xf numFmtId="40" fontId="18" fillId="2" borderId="29" xfId="0" applyNumberFormat="1" applyFont="1" applyFill="1" applyBorder="1" applyAlignment="1" applyProtection="1">
      <alignment/>
      <protection/>
    </xf>
    <xf numFmtId="40" fontId="18" fillId="2" borderId="29" xfId="0" applyNumberFormat="1" applyFont="1" applyFill="1" applyBorder="1" applyAlignment="1" applyProtection="1">
      <alignment horizontal="center"/>
      <protection/>
    </xf>
    <xf numFmtId="40" fontId="18" fillId="0" borderId="7" xfId="0" applyNumberFormat="1" applyFont="1" applyFill="1" applyBorder="1" applyAlignment="1" applyProtection="1">
      <alignment horizontal="center"/>
      <protection/>
    </xf>
    <xf numFmtId="40" fontId="18" fillId="2" borderId="7" xfId="0" applyNumberFormat="1" applyFont="1" applyFill="1" applyBorder="1" applyAlignment="1" applyProtection="1">
      <alignment horizontal="center"/>
      <protection/>
    </xf>
    <xf numFmtId="40" fontId="18" fillId="0" borderId="10" xfId="0" applyNumberFormat="1" applyFont="1" applyFill="1" applyBorder="1" applyAlignment="1" applyProtection="1">
      <alignment horizontal="right"/>
      <protection/>
    </xf>
    <xf numFmtId="40" fontId="18" fillId="0" borderId="11" xfId="0" applyNumberFormat="1" applyFont="1" applyBorder="1" applyAlignment="1" applyProtection="1">
      <alignment/>
      <protection/>
    </xf>
    <xf numFmtId="177" fontId="18" fillId="0" borderId="11" xfId="0" applyNumberFormat="1" applyFont="1" applyBorder="1" applyAlignment="1" applyProtection="1">
      <alignment horizontal="center"/>
      <protection/>
    </xf>
    <xf numFmtId="40" fontId="18" fillId="2" borderId="10" xfId="0" applyNumberFormat="1" applyFont="1" applyFill="1" applyBorder="1" applyAlignment="1" applyProtection="1">
      <alignment horizontal="right"/>
      <protection/>
    </xf>
    <xf numFmtId="37" fontId="11" fillId="0" borderId="30" xfId="0" applyNumberFormat="1" applyFont="1" applyFill="1" applyBorder="1" applyAlignment="1" applyProtection="1">
      <alignment/>
      <protection/>
    </xf>
    <xf numFmtId="37" fontId="25" fillId="0" borderId="30" xfId="0" applyNumberFormat="1" applyFont="1" applyFill="1" applyBorder="1" applyAlignment="1" applyProtection="1">
      <alignment/>
      <protection/>
    </xf>
    <xf numFmtId="37" fontId="18" fillId="0" borderId="30" xfId="0" applyNumberFormat="1" applyFont="1" applyFill="1" applyBorder="1" applyAlignment="1" applyProtection="1">
      <alignment/>
      <protection/>
    </xf>
    <xf numFmtId="37" fontId="18" fillId="0" borderId="30" xfId="0" applyNumberFormat="1" applyFont="1" applyFill="1" applyBorder="1" applyAlignment="1" applyProtection="1">
      <alignment horizontal="left"/>
      <protection/>
    </xf>
    <xf numFmtId="40" fontId="18" fillId="0" borderId="30" xfId="0" applyNumberFormat="1" applyFont="1" applyFill="1" applyBorder="1" applyAlignment="1" applyProtection="1">
      <alignment horizontal="right"/>
      <protection/>
    </xf>
    <xf numFmtId="40" fontId="18" fillId="0" borderId="30" xfId="0" applyNumberFormat="1" applyFont="1" applyFill="1" applyBorder="1" applyAlignment="1" applyProtection="1">
      <alignment/>
      <protection/>
    </xf>
    <xf numFmtId="177" fontId="18" fillId="0" borderId="30" xfId="0" applyNumberFormat="1" applyFont="1" applyFill="1" applyBorder="1" applyAlignment="1" applyProtection="1">
      <alignment horizontal="center"/>
      <protection/>
    </xf>
    <xf numFmtId="40" fontId="18" fillId="0" borderId="30" xfId="0" applyNumberFormat="1" applyFont="1" applyFill="1" applyBorder="1" applyAlignment="1" applyProtection="1">
      <alignment horizontal="center"/>
      <protection/>
    </xf>
    <xf numFmtId="164" fontId="11" fillId="0" borderId="3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27" fillId="0" borderId="0" xfId="0" applyFont="1" applyBorder="1" applyAlignment="1">
      <alignment/>
    </xf>
    <xf numFmtId="169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37" fontId="11" fillId="0" borderId="3" xfId="0" applyNumberFormat="1" applyFont="1" applyBorder="1" applyAlignment="1" applyProtection="1">
      <alignment horizontal="center"/>
      <protection/>
    </xf>
    <xf numFmtId="164" fontId="14" fillId="0" borderId="3" xfId="0" applyFont="1" applyBorder="1" applyAlignment="1">
      <alignment/>
    </xf>
    <xf numFmtId="186" fontId="5" fillId="0" borderId="0" xfId="15" applyNumberFormat="1" applyFont="1" applyFill="1" applyBorder="1" applyAlignment="1" applyProtection="1">
      <alignment/>
      <protection/>
    </xf>
    <xf numFmtId="38" fontId="18" fillId="0" borderId="5" xfId="15" applyNumberFormat="1" applyFont="1" applyBorder="1" applyAlignment="1" applyProtection="1">
      <alignment/>
      <protection/>
    </xf>
    <xf numFmtId="38" fontId="18" fillId="0" borderId="14" xfId="15" applyNumberFormat="1" applyFont="1" applyBorder="1" applyAlignment="1" applyProtection="1">
      <alignment horizontal="center"/>
      <protection/>
    </xf>
    <xf numFmtId="38" fontId="18" fillId="0" borderId="5" xfId="15" applyNumberFormat="1" applyFont="1" applyBorder="1" applyAlignment="1" applyProtection="1">
      <alignment/>
      <protection/>
    </xf>
    <xf numFmtId="38" fontId="18" fillId="0" borderId="5" xfId="15" applyNumberFormat="1" applyFont="1" applyBorder="1" applyAlignment="1" applyProtection="1">
      <alignment horizontal="center"/>
      <protection/>
    </xf>
    <xf numFmtId="38" fontId="18" fillId="2" borderId="14" xfId="15" applyNumberFormat="1" applyFont="1" applyFill="1" applyBorder="1" applyAlignment="1" applyProtection="1">
      <alignment horizontal="center"/>
      <protection/>
    </xf>
    <xf numFmtId="38" fontId="18" fillId="2" borderId="5" xfId="15" applyNumberFormat="1" applyFont="1" applyFill="1" applyBorder="1" applyAlignment="1" applyProtection="1">
      <alignment/>
      <protection/>
    </xf>
    <xf numFmtId="38" fontId="18" fillId="2" borderId="5" xfId="15" applyNumberFormat="1" applyFont="1" applyFill="1" applyBorder="1" applyAlignment="1" applyProtection="1">
      <alignment horizontal="center"/>
      <protection/>
    </xf>
    <xf numFmtId="37" fontId="18" fillId="2" borderId="5" xfId="0" applyNumberFormat="1" applyFont="1" applyFill="1" applyBorder="1" applyAlignment="1" applyProtection="1">
      <alignment/>
      <protection/>
    </xf>
    <xf numFmtId="38" fontId="18" fillId="0" borderId="9" xfId="15" applyNumberFormat="1" applyFont="1" applyBorder="1" applyAlignment="1" applyProtection="1">
      <alignment horizontal="center"/>
      <protection/>
    </xf>
    <xf numFmtId="38" fontId="18" fillId="0" borderId="9" xfId="15" applyNumberFormat="1" applyFont="1" applyBorder="1" applyAlignment="1" applyProtection="1">
      <alignment/>
      <protection/>
    </xf>
    <xf numFmtId="38" fontId="18" fillId="0" borderId="0" xfId="15" applyNumberFormat="1" applyFont="1" applyBorder="1" applyAlignment="1" applyProtection="1">
      <alignment horizontal="center"/>
      <protection/>
    </xf>
    <xf numFmtId="38" fontId="18" fillId="0" borderId="0" xfId="15" applyNumberFormat="1" applyFont="1" applyBorder="1" applyAlignment="1" applyProtection="1">
      <alignment horizontal="right"/>
      <protection/>
    </xf>
    <xf numFmtId="38" fontId="18" fillId="0" borderId="9" xfId="15" applyNumberFormat="1" applyFont="1" applyFill="1" applyBorder="1" applyAlignment="1" applyProtection="1">
      <alignment horizontal="center"/>
      <protection/>
    </xf>
    <xf numFmtId="38" fontId="18" fillId="0" borderId="0" xfId="15" applyNumberFormat="1" applyFont="1" applyFill="1" applyBorder="1" applyAlignment="1" applyProtection="1">
      <alignment horizontal="center"/>
      <protection/>
    </xf>
    <xf numFmtId="38" fontId="18" fillId="2" borderId="9" xfId="15" applyNumberFormat="1" applyFont="1" applyFill="1" applyBorder="1" applyAlignment="1" applyProtection="1">
      <alignment horizontal="center"/>
      <protection/>
    </xf>
    <xf numFmtId="38" fontId="18" fillId="2" borderId="0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>
      <alignment horizontal="center"/>
      <protection/>
    </xf>
    <xf numFmtId="174" fontId="18" fillId="2" borderId="8" xfId="0" applyNumberFormat="1" applyFont="1" applyFill="1" applyBorder="1" applyAlignment="1" applyProtection="1">
      <alignment/>
      <protection/>
    </xf>
    <xf numFmtId="40" fontId="18" fillId="0" borderId="10" xfId="0" applyNumberFormat="1" applyFont="1" applyBorder="1" applyAlignment="1" applyProtection="1">
      <alignment/>
      <protection/>
    </xf>
    <xf numFmtId="40" fontId="18" fillId="2" borderId="1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Alignment="1" applyProtection="1">
      <alignment/>
      <protection/>
    </xf>
    <xf numFmtId="164" fontId="14" fillId="0" borderId="0" xfId="0" applyFont="1" applyFill="1" applyAlignment="1">
      <alignment/>
    </xf>
    <xf numFmtId="37" fontId="11" fillId="0" borderId="2" xfId="0" applyNumberFormat="1" applyFont="1" applyFill="1" applyBorder="1" applyAlignment="1" applyProtection="1">
      <alignment/>
      <protection/>
    </xf>
    <xf numFmtId="164" fontId="14" fillId="0" borderId="2" xfId="0" applyFont="1" applyFill="1" applyBorder="1" applyAlignment="1">
      <alignment/>
    </xf>
    <xf numFmtId="37" fontId="11" fillId="0" borderId="3" xfId="0" applyNumberFormat="1" applyFont="1" applyFill="1" applyBorder="1" applyAlignment="1" applyProtection="1">
      <alignment/>
      <protection/>
    </xf>
    <xf numFmtId="164" fontId="0" fillId="0" borderId="3" xfId="0" applyFill="1" applyBorder="1" applyAlignment="1">
      <alignment/>
    </xf>
    <xf numFmtId="37" fontId="12" fillId="0" borderId="3" xfId="0" applyNumberFormat="1" applyFont="1" applyFill="1" applyBorder="1" applyAlignment="1" applyProtection="1">
      <alignment horizontal="left"/>
      <protection/>
    </xf>
    <xf numFmtId="164" fontId="0" fillId="0" borderId="0" xfId="0" applyFill="1" applyBorder="1" applyAlignment="1">
      <alignment/>
    </xf>
    <xf numFmtId="37" fontId="12" fillId="0" borderId="0" xfId="0" applyNumberFormat="1" applyFont="1" applyFill="1" applyBorder="1" applyAlignment="1" applyProtection="1">
      <alignment horizontal="left"/>
      <protection/>
    </xf>
    <xf numFmtId="37" fontId="11" fillId="0" borderId="4" xfId="0" applyNumberFormat="1" applyFont="1" applyFill="1" applyBorder="1" applyAlignment="1" applyProtection="1">
      <alignment/>
      <protection/>
    </xf>
    <xf numFmtId="37" fontId="11" fillId="0" borderId="5" xfId="0" applyNumberFormat="1" applyFont="1" applyFill="1" applyBorder="1" applyAlignment="1" applyProtection="1">
      <alignment/>
      <protection/>
    </xf>
    <xf numFmtId="0" fontId="28" fillId="0" borderId="5" xfId="0" applyNumberFormat="1" applyFont="1" applyFill="1" applyBorder="1" applyAlignment="1" applyProtection="1">
      <alignment horizontal="center"/>
      <protection/>
    </xf>
    <xf numFmtId="0" fontId="28" fillId="0" borderId="6" xfId="15" applyNumberFormat="1" applyFont="1" applyFill="1" applyBorder="1" applyAlignment="1" applyProtection="1">
      <alignment horizontal="center"/>
      <protection/>
    </xf>
    <xf numFmtId="164" fontId="11" fillId="0" borderId="7" xfId="0" applyFont="1" applyFill="1" applyBorder="1" applyAlignment="1">
      <alignment/>
    </xf>
    <xf numFmtId="37" fontId="13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8" fontId="21" fillId="0" borderId="0" xfId="15" applyNumberFormat="1" applyFont="1" applyFill="1" applyBorder="1" applyAlignment="1" applyProtection="1">
      <alignment horizontal="center"/>
      <protection/>
    </xf>
    <xf numFmtId="37" fontId="15" fillId="0" borderId="0" xfId="0" applyNumberFormat="1" applyFont="1" applyFill="1" applyBorder="1" applyAlignment="1" applyProtection="1">
      <alignment/>
      <protection/>
    </xf>
    <xf numFmtId="168" fontId="21" fillId="0" borderId="8" xfId="15" applyNumberFormat="1" applyFont="1" applyFill="1" applyBorder="1" applyAlignment="1" applyProtection="1">
      <alignment horizontal="center"/>
      <protection/>
    </xf>
    <xf numFmtId="40" fontId="13" fillId="0" borderId="0" xfId="15" applyFont="1" applyFill="1" applyBorder="1" applyAlignment="1" applyProtection="1">
      <alignment/>
      <protection/>
    </xf>
    <xf numFmtId="37" fontId="21" fillId="0" borderId="0" xfId="0" applyNumberFormat="1" applyFont="1" applyFill="1" applyBorder="1" applyAlignment="1" applyProtection="1">
      <alignment horizontal="center"/>
      <protection/>
    </xf>
    <xf numFmtId="39" fontId="11" fillId="0" borderId="7" xfId="0" applyNumberFormat="1" applyFont="1" applyFill="1" applyBorder="1" applyAlignment="1" applyProtection="1" quotePrefix="1">
      <alignment/>
      <protection/>
    </xf>
    <xf numFmtId="15" fontId="21" fillId="0" borderId="0" xfId="0" applyNumberFormat="1" applyFont="1" applyFill="1" applyBorder="1" applyAlignment="1" applyProtection="1" quotePrefix="1">
      <alignment horizontal="center"/>
      <protection/>
    </xf>
    <xf numFmtId="15" fontId="21" fillId="0" borderId="8" xfId="0" applyNumberFormat="1" applyFont="1" applyFill="1" applyBorder="1" applyAlignment="1" applyProtection="1" quotePrefix="1">
      <alignment horizontal="center"/>
      <protection/>
    </xf>
    <xf numFmtId="39" fontId="11" fillId="0" borderId="7" xfId="0" applyNumberFormat="1" applyFont="1" applyFill="1" applyBorder="1" applyAlignment="1" applyProtection="1">
      <alignment/>
      <protection/>
    </xf>
    <xf numFmtId="174" fontId="21" fillId="0" borderId="0" xfId="0" applyNumberFormat="1" applyFont="1" applyFill="1" applyBorder="1" applyAlignment="1" applyProtection="1">
      <alignment horizontal="center"/>
      <protection/>
    </xf>
    <xf numFmtId="174" fontId="21" fillId="0" borderId="11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168" fontId="21" fillId="0" borderId="12" xfId="15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Border="1" applyAlignment="1" applyProtection="1">
      <alignment horizontal="center"/>
      <protection/>
    </xf>
    <xf numFmtId="168" fontId="11" fillId="0" borderId="8" xfId="15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Border="1" applyAlignment="1" applyProtection="1">
      <alignment/>
      <protection/>
    </xf>
    <xf numFmtId="38" fontId="11" fillId="0" borderId="0" xfId="0" applyNumberFormat="1" applyFont="1" applyFill="1" applyBorder="1" applyAlignment="1" applyProtection="1">
      <alignment horizontal="center"/>
      <protection/>
    </xf>
    <xf numFmtId="38" fontId="11" fillId="0" borderId="8" xfId="15" applyNumberFormat="1" applyFont="1" applyFill="1" applyBorder="1" applyAlignment="1" applyProtection="1">
      <alignment horizontal="right"/>
      <protection/>
    </xf>
    <xf numFmtId="38" fontId="11" fillId="0" borderId="0" xfId="0" applyNumberFormat="1" applyFont="1" applyFill="1" applyBorder="1" applyAlignment="1" applyProtection="1">
      <alignment/>
      <protection/>
    </xf>
    <xf numFmtId="38" fontId="11" fillId="0" borderId="8" xfId="15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/>
      <protection/>
    </xf>
    <xf numFmtId="38" fontId="11" fillId="0" borderId="12" xfId="15" applyNumberFormat="1" applyFont="1" applyFill="1" applyBorder="1" applyAlignment="1" applyProtection="1">
      <alignment/>
      <protection/>
    </xf>
    <xf numFmtId="38" fontId="11" fillId="0" borderId="0" xfId="15" applyNumberFormat="1" applyFont="1" applyFill="1" applyBorder="1" applyAlignment="1" applyProtection="1">
      <alignment/>
      <protection/>
    </xf>
    <xf numFmtId="38" fontId="11" fillId="0" borderId="8" xfId="15" applyNumberFormat="1" applyFont="1" applyFill="1" applyBorder="1" applyAlignment="1" applyProtection="1">
      <alignment/>
      <protection/>
    </xf>
    <xf numFmtId="37" fontId="11" fillId="0" borderId="7" xfId="0" applyNumberFormat="1" applyFont="1" applyFill="1" applyBorder="1" applyAlignment="1" applyProtection="1">
      <alignment horizontal="left"/>
      <protection/>
    </xf>
    <xf numFmtId="38" fontId="11" fillId="0" borderId="8" xfId="0" applyNumberFormat="1" applyFont="1" applyBorder="1" applyAlignment="1">
      <alignment/>
    </xf>
    <xf numFmtId="167" fontId="0" fillId="0" borderId="0" xfId="15" applyNumberFormat="1" applyFont="1" applyFill="1" applyBorder="1" applyAlignment="1" applyProtection="1" quotePrefix="1">
      <alignment/>
      <protection/>
    </xf>
    <xf numFmtId="38" fontId="11" fillId="0" borderId="27" xfId="15" applyNumberFormat="1" applyFont="1" applyFill="1" applyBorder="1" applyAlignment="1" applyProtection="1">
      <alignment/>
      <protection/>
    </xf>
    <xf numFmtId="37" fontId="11" fillId="0" borderId="10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/>
      <protection/>
    </xf>
    <xf numFmtId="38" fontId="11" fillId="0" borderId="11" xfId="15" applyNumberFormat="1" applyFont="1" applyFill="1" applyBorder="1" applyAlignment="1" applyProtection="1">
      <alignment/>
      <protection/>
    </xf>
    <xf numFmtId="38" fontId="11" fillId="0" borderId="11" xfId="0" applyNumberFormat="1" applyFont="1" applyFill="1" applyBorder="1" applyAlignment="1" applyProtection="1">
      <alignment/>
      <protection/>
    </xf>
    <xf numFmtId="38" fontId="0" fillId="0" borderId="12" xfId="0" applyNumberFormat="1" applyFill="1" applyBorder="1" applyAlignment="1">
      <alignment/>
    </xf>
    <xf numFmtId="38" fontId="18" fillId="0" borderId="0" xfId="0" applyNumberFormat="1" applyFont="1" applyFill="1" applyBorder="1" applyAlignment="1" applyProtection="1">
      <alignment/>
      <protection/>
    </xf>
    <xf numFmtId="38" fontId="0" fillId="0" borderId="8" xfId="0" applyNumberFormat="1" applyFill="1" applyBorder="1" applyAlignment="1">
      <alignment/>
    </xf>
    <xf numFmtId="38" fontId="0" fillId="0" borderId="0" xfId="15" applyNumberFormat="1" applyFont="1" applyFill="1" applyAlignment="1">
      <alignment/>
    </xf>
    <xf numFmtId="38" fontId="0" fillId="0" borderId="0" xfId="0" applyNumberFormat="1" applyFill="1" applyAlignment="1">
      <alignment/>
    </xf>
    <xf numFmtId="164" fontId="11" fillId="0" borderId="0" xfId="0" applyFont="1" applyFill="1" applyAlignment="1">
      <alignment/>
    </xf>
    <xf numFmtId="38" fontId="11" fillId="0" borderId="0" xfId="15" applyNumberFormat="1" applyFont="1" applyFill="1" applyAlignment="1">
      <alignment/>
    </xf>
    <xf numFmtId="38" fontId="11" fillId="0" borderId="0" xfId="0" applyNumberFormat="1" applyFont="1" applyFill="1" applyAlignment="1">
      <alignment/>
    </xf>
    <xf numFmtId="38" fontId="11" fillId="0" borderId="8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8" fontId="11" fillId="0" borderId="0" xfId="15" applyNumberFormat="1" applyFont="1" applyFill="1" applyBorder="1" applyAlignment="1">
      <alignment/>
    </xf>
    <xf numFmtId="38" fontId="11" fillId="0" borderId="8" xfId="15" applyNumberFormat="1" applyFont="1" applyFill="1" applyBorder="1" applyAlignment="1">
      <alignment/>
    </xf>
    <xf numFmtId="38" fontId="11" fillId="0" borderId="31" xfId="15" applyNumberFormat="1" applyFont="1" applyFill="1" applyBorder="1" applyAlignment="1">
      <alignment/>
    </xf>
    <xf numFmtId="40" fontId="0" fillId="0" borderId="0" xfId="15" applyNumberFormat="1" applyFill="1" applyAlignment="1">
      <alignment/>
    </xf>
    <xf numFmtId="37" fontId="11" fillId="0" borderId="4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37" fontId="12" fillId="0" borderId="5" xfId="0" applyNumberFormat="1" applyFont="1" applyBorder="1" applyAlignment="1" applyProtection="1">
      <alignment horizontal="center"/>
      <protection/>
    </xf>
    <xf numFmtId="37" fontId="11" fillId="0" borderId="5" xfId="0" applyNumberFormat="1" applyFont="1" applyBorder="1" applyAlignment="1" applyProtection="1">
      <alignment horizontal="center"/>
      <protection/>
    </xf>
    <xf numFmtId="174" fontId="11" fillId="0" borderId="5" xfId="0" applyNumberFormat="1" applyFont="1" applyBorder="1" applyAlignment="1" applyProtection="1">
      <alignment horizontal="center"/>
      <protection/>
    </xf>
    <xf numFmtId="37" fontId="11" fillId="0" borderId="6" xfId="0" applyNumberFormat="1" applyFont="1" applyBorder="1" applyAlignment="1" applyProtection="1">
      <alignment/>
      <protection/>
    </xf>
    <xf numFmtId="164" fontId="11" fillId="0" borderId="7" xfId="0" applyFont="1" applyBorder="1" applyAlignment="1">
      <alignment/>
    </xf>
    <xf numFmtId="37" fontId="13" fillId="0" borderId="0" xfId="0" applyNumberFormat="1" applyFont="1" applyAlignment="1" applyProtection="1">
      <alignment/>
      <protection/>
    </xf>
    <xf numFmtId="164" fontId="11" fillId="0" borderId="0" xfId="0" applyFont="1" applyAlignment="1">
      <alignment horizontal="center"/>
    </xf>
    <xf numFmtId="174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/>
      <protection/>
    </xf>
    <xf numFmtId="39" fontId="11" fillId="0" borderId="7" xfId="0" applyNumberFormat="1" applyFont="1" applyBorder="1" applyAlignment="1" applyProtection="1" quotePrefix="1">
      <alignment/>
      <protection/>
    </xf>
    <xf numFmtId="37" fontId="29" fillId="0" borderId="0" xfId="0" applyNumberFormat="1" applyFont="1" applyAlignment="1" applyProtection="1">
      <alignment horizontal="center"/>
      <protection/>
    </xf>
    <xf numFmtId="164" fontId="29" fillId="0" borderId="0" xfId="0" applyFont="1" applyAlignment="1">
      <alignment horizontal="center"/>
    </xf>
    <xf numFmtId="1" fontId="29" fillId="0" borderId="0" xfId="0" applyNumberFormat="1" applyFont="1" applyAlignment="1" applyProtection="1">
      <alignment horizontal="center"/>
      <protection/>
    </xf>
    <xf numFmtId="39" fontId="11" fillId="0" borderId="7" xfId="0" applyNumberFormat="1" applyFont="1" applyBorder="1" applyAlignment="1" applyProtection="1">
      <alignment/>
      <protection/>
    </xf>
    <xf numFmtId="168" fontId="11" fillId="0" borderId="0" xfId="15" applyNumberFormat="1" applyFont="1" applyAlignment="1" applyProtection="1">
      <alignment/>
      <protection/>
    </xf>
    <xf numFmtId="168" fontId="0" fillId="0" borderId="0" xfId="15" applyNumberFormat="1" applyFont="1" applyAlignment="1">
      <alignment/>
    </xf>
    <xf numFmtId="168" fontId="11" fillId="0" borderId="0" xfId="15" applyNumberFormat="1" applyFont="1" applyAlignment="1" applyProtection="1">
      <alignment horizontal="center"/>
      <protection/>
    </xf>
    <xf numFmtId="168" fontId="13" fillId="0" borderId="0" xfId="15" applyNumberFormat="1" applyFont="1" applyAlignment="1" applyProtection="1" quotePrefix="1">
      <alignment horizontal="center"/>
      <protection/>
    </xf>
    <xf numFmtId="168" fontId="11" fillId="0" borderId="8" xfId="15" applyNumberFormat="1" applyFont="1" applyBorder="1" applyAlignment="1" applyProtection="1">
      <alignment horizontal="center"/>
      <protection/>
    </xf>
    <xf numFmtId="168" fontId="13" fillId="0" borderId="0" xfId="15" applyNumberFormat="1" applyFont="1" applyAlignment="1" applyProtection="1">
      <alignment horizontal="center"/>
      <protection/>
    </xf>
    <xf numFmtId="37" fontId="13" fillId="0" borderId="11" xfId="0" applyNumberFormat="1" applyFont="1" applyBorder="1" applyAlignment="1" applyProtection="1">
      <alignment/>
      <protection/>
    </xf>
    <xf numFmtId="168" fontId="0" fillId="0" borderId="0" xfId="15" applyNumberFormat="1" applyFont="1" applyAlignment="1" applyProtection="1" quotePrefix="1">
      <alignment/>
      <protection/>
    </xf>
    <xf numFmtId="168" fontId="11" fillId="0" borderId="8" xfId="15" applyNumberFormat="1" applyFont="1" applyBorder="1" applyAlignment="1" applyProtection="1">
      <alignment/>
      <protection/>
    </xf>
    <xf numFmtId="168" fontId="11" fillId="0" borderId="0" xfId="15" applyNumberFormat="1" applyFont="1" applyBorder="1" applyAlignment="1" applyProtection="1">
      <alignment/>
      <protection/>
    </xf>
    <xf numFmtId="38" fontId="11" fillId="0" borderId="0" xfId="15" applyNumberFormat="1" applyFont="1" applyBorder="1" applyAlignment="1" applyProtection="1">
      <alignment/>
      <protection/>
    </xf>
    <xf numFmtId="38" fontId="11" fillId="0" borderId="8" xfId="15" applyNumberFormat="1" applyFont="1" applyBorder="1" applyAlignment="1" applyProtection="1">
      <alignment/>
      <protection/>
    </xf>
    <xf numFmtId="38" fontId="0" fillId="0" borderId="0" xfId="15" applyNumberFormat="1" applyFont="1" applyAlignment="1" applyProtection="1" quotePrefix="1">
      <alignment/>
      <protection/>
    </xf>
    <xf numFmtId="37" fontId="11" fillId="0" borderId="7" xfId="0" applyNumberFormat="1" applyFont="1" applyBorder="1" applyAlignment="1" applyProtection="1">
      <alignment horizontal="left"/>
      <protection/>
    </xf>
    <xf numFmtId="38" fontId="29" fillId="0" borderId="0" xfId="15" applyNumberFormat="1" applyFont="1" applyBorder="1" applyAlignment="1" applyProtection="1">
      <alignment/>
      <protection/>
    </xf>
    <xf numFmtId="38" fontId="11" fillId="0" borderId="1" xfId="15" applyNumberFormat="1" applyFont="1" applyBorder="1" applyAlignment="1" applyProtection="1" quotePrefix="1">
      <alignment/>
      <protection/>
    </xf>
    <xf numFmtId="38" fontId="11" fillId="0" borderId="1" xfId="15" applyNumberFormat="1" applyFont="1" applyBorder="1" applyAlignment="1" applyProtection="1">
      <alignment/>
      <protection/>
    </xf>
    <xf numFmtId="38" fontId="11" fillId="0" borderId="8" xfId="15" applyNumberFormat="1" applyFont="1" applyBorder="1" applyAlignment="1" applyProtection="1">
      <alignment/>
      <protection/>
    </xf>
    <xf numFmtId="40" fontId="11" fillId="0" borderId="0" xfId="15" applyNumberFormat="1" applyFont="1" applyAlignment="1">
      <alignment horizontal="left"/>
    </xf>
    <xf numFmtId="178" fontId="11" fillId="0" borderId="8" xfId="15" applyNumberFormat="1" applyFont="1" applyBorder="1" applyAlignment="1" applyProtection="1">
      <alignment/>
      <protection/>
    </xf>
    <xf numFmtId="38" fontId="11" fillId="0" borderId="0" xfId="15" applyNumberFormat="1" applyFont="1" applyAlignment="1" applyProtection="1">
      <alignment/>
      <protection/>
    </xf>
    <xf numFmtId="38" fontId="0" fillId="0" borderId="0" xfId="15" applyNumberFormat="1" applyFont="1" applyAlignment="1">
      <alignment/>
    </xf>
    <xf numFmtId="38" fontId="11" fillId="0" borderId="0" xfId="15" applyNumberFormat="1" applyFont="1" applyAlignment="1" applyProtection="1">
      <alignment horizontal="center"/>
      <protection/>
    </xf>
    <xf numFmtId="38" fontId="13" fillId="0" borderId="0" xfId="15" applyNumberFormat="1" applyFont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/>
      <protection/>
    </xf>
    <xf numFmtId="168" fontId="30" fillId="0" borderId="0" xfId="15" applyNumberFormat="1" applyFont="1" applyBorder="1" applyAlignment="1" applyProtection="1">
      <alignment/>
      <protection/>
    </xf>
    <xf numFmtId="168" fontId="0" fillId="0" borderId="0" xfId="15" applyNumberFormat="1" applyFont="1" applyBorder="1" applyAlignment="1" applyProtection="1" quotePrefix="1">
      <alignment/>
      <protection/>
    </xf>
    <xf numFmtId="37" fontId="11" fillId="0" borderId="11" xfId="0" applyNumberFormat="1" applyFont="1" applyBorder="1" applyAlignment="1" applyProtection="1">
      <alignment/>
      <protection/>
    </xf>
    <xf numFmtId="168" fontId="11" fillId="0" borderId="11" xfId="15" applyNumberFormat="1" applyFont="1" applyBorder="1" applyAlignment="1" applyProtection="1">
      <alignment/>
      <protection/>
    </xf>
    <xf numFmtId="168" fontId="11" fillId="0" borderId="12" xfId="15" applyNumberFormat="1" applyFont="1" applyBorder="1" applyAlignment="1" applyProtection="1">
      <alignment/>
      <protection/>
    </xf>
    <xf numFmtId="38" fontId="11" fillId="0" borderId="0" xfId="15" applyNumberFormat="1" applyFont="1" applyFill="1" applyBorder="1" applyAlignment="1" applyProtection="1">
      <alignment horizontal="right"/>
      <protection/>
    </xf>
    <xf numFmtId="38" fontId="0" fillId="0" borderId="0" xfId="15" applyNumberFormat="1" applyFont="1" applyFill="1" applyBorder="1" applyAlignment="1" applyProtection="1" quotePrefix="1">
      <alignment/>
      <protection/>
    </xf>
    <xf numFmtId="38" fontId="11" fillId="0" borderId="26" xfId="15" applyNumberFormat="1" applyFont="1" applyFill="1" applyBorder="1" applyAlignment="1" applyProtection="1">
      <alignment/>
      <protection/>
    </xf>
    <xf numFmtId="38" fontId="11" fillId="0" borderId="1" xfId="15" applyNumberFormat="1" applyFont="1" applyFill="1" applyBorder="1" applyAlignment="1">
      <alignment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26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13" fillId="0" borderId="0" xfId="0" applyNumberFormat="1" applyFont="1" applyFill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eter\Stb\Consol\MARCH%202004\Main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 Product Performance"/>
      <sheetName val="Air Product"/>
      <sheetName val="Asso~Co"/>
      <sheetName val="Past Performance"/>
      <sheetName val="Rel~Party"/>
      <sheetName val="Investment"/>
      <sheetName val="Borrowings"/>
      <sheetName val="Mgt Fee"/>
      <sheetName val="ConsoAdj"/>
      <sheetName val="Incotran"/>
      <sheetName val="Inter"/>
      <sheetName val="Inter-re"/>
      <sheetName val="EPS~Dilluted"/>
      <sheetName val="EPS"/>
      <sheetName val="M'sia Co Forecast Vs Actual"/>
      <sheetName val="Singapore Co Forecast Vs Actual"/>
      <sheetName val="Singapore Co Forecast"/>
      <sheetName val="By Quarter ( Ong )"/>
      <sheetName val="Consol PL ( Ong )"/>
      <sheetName val="ConsolPL Format 2 A"/>
      <sheetName val="ConsolPL Format 2"/>
      <sheetName val="ConsolPL"/>
      <sheetName val="AdjSumm"/>
      <sheetName val="CFlow Work Sheet "/>
      <sheetName val="ChangesInEquity"/>
      <sheetName val="CashFlow (2)"/>
      <sheetName val="CashFlow"/>
      <sheetName val="PartA@&amp;A3"/>
      <sheetName val="KLSE~PL"/>
      <sheetName val="KLSE~BS"/>
      <sheetName val="Consobs"/>
      <sheetName val="Z Score"/>
    </sheetNames>
    <sheetDataSet>
      <sheetData sheetId="19">
        <row r="25">
          <cell r="N25">
            <v>1859769.76888</v>
          </cell>
        </row>
        <row r="69">
          <cell r="N69">
            <v>11325</v>
          </cell>
        </row>
        <row r="70">
          <cell r="N70">
            <v>2430.636795</v>
          </cell>
        </row>
      </sheetData>
      <sheetData sheetId="28">
        <row r="26">
          <cell r="H26">
            <v>10684.71985458499</v>
          </cell>
          <cell r="J26">
            <v>-578.557</v>
          </cell>
          <cell r="L26">
            <v>10649.92455458499</v>
          </cell>
          <cell r="N26">
            <v>-1507.1840000000013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70" zoomScaleNormal="70" workbookViewId="0" topLeftCell="A40">
      <selection activeCell="H8" sqref="H8"/>
    </sheetView>
  </sheetViews>
  <sheetFormatPr defaultColWidth="8.88671875" defaultRowHeight="15.75"/>
  <cols>
    <col min="1" max="2" width="3.10546875" style="0" customWidth="1"/>
    <col min="3" max="3" width="4.88671875" style="0" customWidth="1"/>
    <col min="4" max="4" width="28.6640625" style="0" customWidth="1"/>
    <col min="5" max="5" width="2.88671875" style="0" customWidth="1"/>
    <col min="6" max="6" width="2.99609375" style="0" customWidth="1"/>
    <col min="7" max="7" width="3.88671875" style="0" customWidth="1"/>
    <col min="8" max="8" width="6.21484375" style="0" customWidth="1"/>
    <col min="9" max="9" width="12.4453125" style="0" customWidth="1"/>
    <col min="10" max="10" width="6.21484375" style="0" customWidth="1"/>
    <col min="11" max="11" width="12.5546875" style="0" customWidth="1"/>
    <col min="12" max="12" width="2.99609375" style="0" customWidth="1"/>
    <col min="13" max="13" width="15.5546875" style="0" customWidth="1"/>
  </cols>
  <sheetData>
    <row r="1" spans="1:12" ht="18.75">
      <c r="A1" s="1"/>
      <c r="B1" s="503" t="s">
        <v>33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</row>
    <row r="2" spans="1:12" ht="15.75">
      <c r="A2" s="1"/>
      <c r="B2" s="504" t="s">
        <v>34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2" ht="15.75">
      <c r="A3" s="1"/>
      <c r="B3" s="1"/>
      <c r="C3" s="1"/>
      <c r="D3" s="6"/>
      <c r="E3" s="6"/>
      <c r="F3" s="6"/>
      <c r="G3" s="8"/>
      <c r="H3" s="6"/>
      <c r="I3" s="7"/>
      <c r="J3" s="9"/>
      <c r="K3" s="6"/>
      <c r="L3" s="1"/>
    </row>
    <row r="4" spans="1:12" ht="16.5" thickBot="1">
      <c r="A4" s="1"/>
      <c r="B4" s="1"/>
      <c r="C4" s="1"/>
      <c r="D4" s="6"/>
      <c r="E4" s="6"/>
      <c r="F4" s="6"/>
      <c r="G4" s="8"/>
      <c r="H4" s="6"/>
      <c r="I4" s="7"/>
      <c r="J4" s="9"/>
      <c r="K4" s="6"/>
      <c r="L4" s="1"/>
    </row>
    <row r="5" spans="1:12" ht="16.5" thickTop="1">
      <c r="A5" s="1"/>
      <c r="B5" s="10"/>
      <c r="C5" s="10"/>
      <c r="D5" s="10"/>
      <c r="E5" s="10"/>
      <c r="F5" s="10"/>
      <c r="G5" s="11"/>
      <c r="H5" s="10"/>
      <c r="I5" s="12"/>
      <c r="J5" s="13"/>
      <c r="K5" s="10"/>
      <c r="L5" s="10"/>
    </row>
    <row r="6" spans="1:12" ht="18.75">
      <c r="A6" s="1"/>
      <c r="B6" s="502" t="s">
        <v>35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</row>
    <row r="7" spans="1:12" ht="19.5" thickBot="1">
      <c r="A7" s="1"/>
      <c r="B7" s="14"/>
      <c r="C7" s="14"/>
      <c r="D7" s="14"/>
      <c r="E7" s="15"/>
      <c r="F7" s="16"/>
      <c r="G7" s="15"/>
      <c r="H7" s="14"/>
      <c r="I7" s="17"/>
      <c r="J7" s="14"/>
      <c r="K7" s="14"/>
      <c r="L7" s="14"/>
    </row>
    <row r="8" spans="1:12" ht="19.5" thickTop="1">
      <c r="A8" s="1"/>
      <c r="B8" s="1"/>
      <c r="C8" s="1"/>
      <c r="D8" s="1"/>
      <c r="E8" s="4"/>
      <c r="F8" s="2"/>
      <c r="G8" s="4"/>
      <c r="H8" s="1"/>
      <c r="I8" s="18"/>
      <c r="J8" s="1"/>
      <c r="K8" s="1"/>
      <c r="L8" s="1"/>
    </row>
    <row r="9" spans="1:12" ht="18.75">
      <c r="A9" s="1"/>
      <c r="B9" s="19"/>
      <c r="C9" s="20"/>
      <c r="D9" s="20"/>
      <c r="E9" s="20"/>
      <c r="F9" s="20"/>
      <c r="G9" s="21"/>
      <c r="H9" s="20"/>
      <c r="I9" s="22"/>
      <c r="J9" s="20"/>
      <c r="K9" s="20"/>
      <c r="L9" s="23"/>
    </row>
    <row r="10" spans="1:12" ht="15.75">
      <c r="A10" s="1"/>
      <c r="B10" s="24"/>
      <c r="C10" s="25" t="s">
        <v>0</v>
      </c>
      <c r="E10" s="26"/>
      <c r="F10" s="26"/>
      <c r="H10" s="26"/>
      <c r="I10" s="27" t="s">
        <v>1</v>
      </c>
      <c r="J10" s="28"/>
      <c r="K10" s="29" t="s">
        <v>1</v>
      </c>
      <c r="L10" s="30"/>
    </row>
    <row r="11" spans="1:12" ht="15.75">
      <c r="A11" s="1"/>
      <c r="B11" s="24"/>
      <c r="C11" s="1"/>
      <c r="D11" s="31"/>
      <c r="E11" s="6"/>
      <c r="F11" s="6"/>
      <c r="H11" s="32"/>
      <c r="I11" s="33" t="s">
        <v>36</v>
      </c>
      <c r="J11" s="34"/>
      <c r="K11" s="33" t="s">
        <v>2</v>
      </c>
      <c r="L11" s="35"/>
    </row>
    <row r="12" spans="1:12" ht="15.75">
      <c r="A12" s="1"/>
      <c r="B12" s="24"/>
      <c r="C12" s="1"/>
      <c r="D12" s="36"/>
      <c r="E12" s="6"/>
      <c r="F12" s="6"/>
      <c r="H12" s="37"/>
      <c r="I12" s="27"/>
      <c r="J12" s="34"/>
      <c r="K12" s="29" t="s">
        <v>3</v>
      </c>
      <c r="L12" s="38"/>
    </row>
    <row r="13" spans="1:12" ht="15.75">
      <c r="A13" s="1"/>
      <c r="B13" s="24"/>
      <c r="C13" s="1"/>
      <c r="D13" s="6"/>
      <c r="E13" s="6"/>
      <c r="F13" s="6"/>
      <c r="H13" s="34"/>
      <c r="I13" s="33"/>
      <c r="J13" s="34"/>
      <c r="K13" s="33"/>
      <c r="L13" s="38"/>
    </row>
    <row r="14" spans="1:12" ht="15.75">
      <c r="A14" s="1"/>
      <c r="B14" s="24"/>
      <c r="C14" s="1"/>
      <c r="D14" s="6"/>
      <c r="E14" s="6"/>
      <c r="F14" s="6"/>
      <c r="H14" s="34"/>
      <c r="I14" s="27" t="s">
        <v>4</v>
      </c>
      <c r="J14" s="34"/>
      <c r="K14" s="29" t="s">
        <v>4</v>
      </c>
      <c r="L14" s="38"/>
    </row>
    <row r="15" spans="1:12" ht="15.75">
      <c r="A15" s="1"/>
      <c r="B15" s="24"/>
      <c r="C15" s="1"/>
      <c r="D15" s="6"/>
      <c r="E15" s="6"/>
      <c r="F15" s="6"/>
      <c r="G15" s="6"/>
      <c r="H15" s="6"/>
      <c r="I15" s="39"/>
      <c r="J15" s="40"/>
      <c r="K15" s="40"/>
      <c r="L15" s="41"/>
    </row>
    <row r="16" spans="1:12" ht="16.5">
      <c r="A16" s="1"/>
      <c r="B16" s="24"/>
      <c r="C16" s="42"/>
      <c r="D16" s="6" t="s">
        <v>5</v>
      </c>
      <c r="E16" s="6"/>
      <c r="F16" s="6"/>
      <c r="G16" s="6"/>
      <c r="H16" s="6"/>
      <c r="I16" s="84">
        <v>32807</v>
      </c>
      <c r="J16" s="48"/>
      <c r="K16" s="48">
        <v>11865.749</v>
      </c>
      <c r="L16" s="41"/>
    </row>
    <row r="17" spans="1:12" ht="16.5">
      <c r="A17" s="1"/>
      <c r="B17" s="24"/>
      <c r="C17" s="42"/>
      <c r="D17" s="6"/>
      <c r="E17" s="6"/>
      <c r="F17" s="6"/>
      <c r="G17" s="6"/>
      <c r="H17" s="6"/>
      <c r="I17" s="84"/>
      <c r="J17" s="48"/>
      <c r="K17" s="48"/>
      <c r="L17" s="41"/>
    </row>
    <row r="18" spans="1:12" ht="16.5">
      <c r="A18" s="1"/>
      <c r="B18" s="24"/>
      <c r="C18" s="42"/>
      <c r="D18" s="6" t="s">
        <v>6</v>
      </c>
      <c r="E18" s="6"/>
      <c r="F18" s="6"/>
      <c r="G18" s="6"/>
      <c r="H18" s="6"/>
      <c r="I18" s="84">
        <v>159925</v>
      </c>
      <c r="J18" s="48"/>
      <c r="K18" s="48">
        <v>1928.274</v>
      </c>
      <c r="L18" s="41"/>
    </row>
    <row r="19" spans="1:12" ht="16.5">
      <c r="A19" s="1"/>
      <c r="B19" s="24"/>
      <c r="C19" s="42"/>
      <c r="D19" s="6"/>
      <c r="E19" s="6"/>
      <c r="F19" s="6"/>
      <c r="G19" s="6"/>
      <c r="H19" s="6"/>
      <c r="I19" s="84"/>
      <c r="J19" s="48"/>
      <c r="K19" s="48"/>
      <c r="L19" s="41"/>
    </row>
    <row r="20" spans="1:13" ht="16.5">
      <c r="A20" s="44"/>
      <c r="B20" s="45"/>
      <c r="C20" s="46"/>
      <c r="D20" s="47" t="s">
        <v>7</v>
      </c>
      <c r="E20" s="47"/>
      <c r="F20" s="47"/>
      <c r="G20" s="48"/>
      <c r="H20" s="48"/>
      <c r="I20" s="84">
        <v>57161</v>
      </c>
      <c r="J20" s="85"/>
      <c r="K20" s="48">
        <v>53272.729</v>
      </c>
      <c r="L20" s="49"/>
      <c r="M20" s="50"/>
    </row>
    <row r="21" spans="1:13" ht="16.5">
      <c r="A21" s="44"/>
      <c r="B21" s="45"/>
      <c r="C21" s="46"/>
      <c r="D21" s="47"/>
      <c r="E21" s="47"/>
      <c r="F21" s="47"/>
      <c r="G21" s="48"/>
      <c r="H21" s="48"/>
      <c r="I21" s="84"/>
      <c r="J21" s="85"/>
      <c r="K21" s="48"/>
      <c r="L21" s="49"/>
      <c r="M21" s="50"/>
    </row>
    <row r="22" spans="1:12" ht="16.5">
      <c r="A22" s="44"/>
      <c r="B22" s="45"/>
      <c r="C22" s="46"/>
      <c r="D22" s="51" t="s">
        <v>8</v>
      </c>
      <c r="E22" s="47"/>
      <c r="F22" s="47"/>
      <c r="G22" s="48"/>
      <c r="H22" s="48"/>
      <c r="I22" s="84">
        <v>1269</v>
      </c>
      <c r="J22" s="48"/>
      <c r="K22" s="48">
        <v>787.825</v>
      </c>
      <c r="L22" s="49"/>
    </row>
    <row r="23" spans="1:12" ht="16.5">
      <c r="A23" s="44"/>
      <c r="B23" s="45"/>
      <c r="C23" s="46"/>
      <c r="D23" s="47" t="s">
        <v>37</v>
      </c>
      <c r="E23" s="47"/>
      <c r="F23" s="47"/>
      <c r="G23" s="52"/>
      <c r="H23" s="48"/>
      <c r="I23" s="84">
        <v>12908</v>
      </c>
      <c r="J23" s="48"/>
      <c r="K23" s="86">
        <v>0</v>
      </c>
      <c r="L23" s="49"/>
    </row>
    <row r="24" spans="1:12" ht="16.5">
      <c r="A24" s="44"/>
      <c r="B24" s="45"/>
      <c r="C24" s="46"/>
      <c r="D24" s="53" t="s">
        <v>9</v>
      </c>
      <c r="E24" s="47"/>
      <c r="F24" s="47"/>
      <c r="G24" s="48"/>
      <c r="H24" s="48"/>
      <c r="I24" s="87"/>
      <c r="J24" s="48"/>
      <c r="K24" s="48"/>
      <c r="L24" s="49"/>
    </row>
    <row r="25" spans="1:12" ht="16.5">
      <c r="A25" s="44"/>
      <c r="B25" s="45"/>
      <c r="C25" s="46"/>
      <c r="D25" s="47" t="s">
        <v>10</v>
      </c>
      <c r="E25" s="47"/>
      <c r="F25" s="47"/>
      <c r="G25" s="48"/>
      <c r="H25" s="48"/>
      <c r="I25" s="88">
        <v>7897</v>
      </c>
      <c r="J25" s="48"/>
      <c r="K25" s="89">
        <v>4866.361</v>
      </c>
      <c r="L25" s="49"/>
    </row>
    <row r="26" spans="1:12" ht="16.5">
      <c r="A26" s="44"/>
      <c r="B26" s="45"/>
      <c r="C26" s="46"/>
      <c r="D26" s="47" t="s">
        <v>11</v>
      </c>
      <c r="E26" s="47"/>
      <c r="F26" s="47"/>
      <c r="G26" s="48"/>
      <c r="H26" s="48"/>
      <c r="I26" s="90">
        <v>27787</v>
      </c>
      <c r="J26" s="48"/>
      <c r="K26" s="91">
        <v>8445.257</v>
      </c>
      <c r="L26" s="49"/>
    </row>
    <row r="27" spans="1:12" ht="16.5">
      <c r="A27" s="44"/>
      <c r="B27" s="45"/>
      <c r="C27" s="46"/>
      <c r="D27" s="47" t="s">
        <v>12</v>
      </c>
      <c r="E27" s="47"/>
      <c r="F27" s="47"/>
      <c r="G27" s="48"/>
      <c r="H27" s="48"/>
      <c r="I27" s="90">
        <v>504</v>
      </c>
      <c r="J27" s="48"/>
      <c r="K27" s="91">
        <v>364.958</v>
      </c>
      <c r="L27" s="49"/>
    </row>
    <row r="28" spans="1:12" ht="16.5">
      <c r="A28" s="44"/>
      <c r="B28" s="45"/>
      <c r="C28" s="46"/>
      <c r="D28" s="47" t="s">
        <v>13</v>
      </c>
      <c r="E28" s="47"/>
      <c r="F28" s="47"/>
      <c r="G28" s="48"/>
      <c r="H28" s="48"/>
      <c r="I28" s="90">
        <v>15295</v>
      </c>
      <c r="J28" s="48"/>
      <c r="K28" s="91">
        <v>22757.814</v>
      </c>
      <c r="L28" s="49"/>
    </row>
    <row r="29" spans="1:12" ht="16.5">
      <c r="A29" s="44"/>
      <c r="B29" s="45"/>
      <c r="C29" s="46"/>
      <c r="D29" s="47" t="s">
        <v>14</v>
      </c>
      <c r="E29" s="47"/>
      <c r="F29" s="47"/>
      <c r="G29" s="48"/>
      <c r="H29" s="48"/>
      <c r="I29" s="92">
        <v>15215</v>
      </c>
      <c r="J29" s="48"/>
      <c r="K29" s="93">
        <v>10060.537</v>
      </c>
      <c r="L29" s="49"/>
    </row>
    <row r="30" spans="1:13" ht="16.5">
      <c r="A30" s="44"/>
      <c r="B30" s="45"/>
      <c r="C30" s="46"/>
      <c r="D30" s="47"/>
      <c r="E30" s="47"/>
      <c r="F30" s="47"/>
      <c r="G30" s="48"/>
      <c r="H30" s="48"/>
      <c r="I30" s="94">
        <v>66698</v>
      </c>
      <c r="J30" s="48"/>
      <c r="K30" s="48">
        <v>46494.926999999996</v>
      </c>
      <c r="L30" s="55"/>
      <c r="M30" s="56"/>
    </row>
    <row r="31" spans="1:12" ht="16.5">
      <c r="A31" s="44"/>
      <c r="B31" s="45"/>
      <c r="C31" s="46"/>
      <c r="D31" s="53" t="s">
        <v>15</v>
      </c>
      <c r="E31" s="47"/>
      <c r="F31" s="47"/>
      <c r="G31" s="48"/>
      <c r="H31" s="48"/>
      <c r="I31" s="85"/>
      <c r="J31" s="48"/>
      <c r="K31" s="48"/>
      <c r="L31" s="49"/>
    </row>
    <row r="32" spans="1:12" ht="16.5">
      <c r="A32" s="44"/>
      <c r="B32" s="45"/>
      <c r="C32" s="46"/>
      <c r="D32" s="47" t="s">
        <v>16</v>
      </c>
      <c r="E32" s="47"/>
      <c r="F32" s="47"/>
      <c r="G32" s="48"/>
      <c r="H32" s="48"/>
      <c r="I32" s="95">
        <v>10360</v>
      </c>
      <c r="J32" s="86"/>
      <c r="K32" s="96">
        <v>4572.814</v>
      </c>
      <c r="L32" s="49"/>
    </row>
    <row r="33" spans="1:12" ht="16.5">
      <c r="A33" s="44"/>
      <c r="B33" s="45"/>
      <c r="C33" s="46"/>
      <c r="D33" s="47" t="s">
        <v>17</v>
      </c>
      <c r="E33" s="47"/>
      <c r="F33" s="47"/>
      <c r="G33" s="48"/>
      <c r="H33" s="48"/>
      <c r="I33" s="97">
        <v>5198</v>
      </c>
      <c r="J33" s="86"/>
      <c r="K33" s="98">
        <v>2768.095</v>
      </c>
      <c r="L33" s="49"/>
    </row>
    <row r="34" spans="1:12" ht="16.5">
      <c r="A34" s="44"/>
      <c r="B34" s="45"/>
      <c r="C34" s="46"/>
      <c r="D34" s="47" t="s">
        <v>18</v>
      </c>
      <c r="E34" s="47"/>
      <c r="F34" s="47"/>
      <c r="G34" s="48"/>
      <c r="H34" s="48"/>
      <c r="I34" s="97">
        <v>300</v>
      </c>
      <c r="J34" s="86"/>
      <c r="K34" s="98">
        <v>300</v>
      </c>
      <c r="L34" s="49"/>
    </row>
    <row r="35" spans="1:12" ht="16.5">
      <c r="A35" s="44"/>
      <c r="B35" s="45"/>
      <c r="C35" s="46"/>
      <c r="D35" s="47" t="s">
        <v>19</v>
      </c>
      <c r="E35" s="47"/>
      <c r="F35" s="47"/>
      <c r="G35" s="48"/>
      <c r="H35" s="48"/>
      <c r="I35" s="99">
        <v>4093</v>
      </c>
      <c r="J35" s="86"/>
      <c r="K35" s="98">
        <v>2902.672</v>
      </c>
      <c r="L35" s="49"/>
    </row>
    <row r="36" spans="1:12" ht="16.5">
      <c r="A36" s="44"/>
      <c r="B36" s="45"/>
      <c r="C36" s="46"/>
      <c r="D36" s="47" t="s">
        <v>20</v>
      </c>
      <c r="E36" s="47"/>
      <c r="F36" s="47"/>
      <c r="G36" s="48"/>
      <c r="H36" s="48"/>
      <c r="I36" s="97">
        <v>18417</v>
      </c>
      <c r="J36" s="86"/>
      <c r="K36" s="98">
        <v>19133.937</v>
      </c>
      <c r="L36" s="49"/>
    </row>
    <row r="37" spans="1:12" ht="16.5">
      <c r="A37" s="44"/>
      <c r="B37" s="45"/>
      <c r="C37" s="46"/>
      <c r="D37" s="47" t="s">
        <v>21</v>
      </c>
      <c r="E37" s="47"/>
      <c r="F37" s="47"/>
      <c r="G37" s="48"/>
      <c r="H37" s="48"/>
      <c r="I37" s="100">
        <v>1764</v>
      </c>
      <c r="J37" s="86"/>
      <c r="K37" s="101">
        <v>146.287</v>
      </c>
      <c r="L37" s="49"/>
    </row>
    <row r="38" spans="1:13" ht="16.5">
      <c r="A38" s="44"/>
      <c r="B38" s="45"/>
      <c r="C38" s="46"/>
      <c r="D38" s="51"/>
      <c r="E38" s="47"/>
      <c r="F38" s="47"/>
      <c r="G38" s="48"/>
      <c r="H38" s="48"/>
      <c r="I38" s="102">
        <v>40132.41114436</v>
      </c>
      <c r="J38" s="86"/>
      <c r="K38" s="86">
        <v>29823.805000000004</v>
      </c>
      <c r="L38" s="57"/>
      <c r="M38" s="58"/>
    </row>
    <row r="39" spans="1:12" ht="16.5">
      <c r="A39" s="44"/>
      <c r="B39" s="45"/>
      <c r="C39" s="46"/>
      <c r="D39" s="51"/>
      <c r="E39" s="47"/>
      <c r="F39" s="47"/>
      <c r="G39" s="48"/>
      <c r="H39" s="48"/>
      <c r="I39" s="48"/>
      <c r="J39" s="48"/>
      <c r="K39" s="48"/>
      <c r="L39" s="49"/>
    </row>
    <row r="40" spans="1:12" ht="16.5">
      <c r="A40" s="44"/>
      <c r="B40" s="45"/>
      <c r="C40" s="46"/>
      <c r="D40" s="47" t="s">
        <v>22</v>
      </c>
      <c r="E40" s="47"/>
      <c r="F40" s="47"/>
      <c r="G40" s="48"/>
      <c r="H40" s="48"/>
      <c r="I40" s="48">
        <v>26566</v>
      </c>
      <c r="J40" s="48"/>
      <c r="K40" s="48">
        <v>16671.121999999992</v>
      </c>
      <c r="L40" s="49"/>
    </row>
    <row r="41" spans="1:12" ht="16.5">
      <c r="A41" s="44"/>
      <c r="B41" s="45"/>
      <c r="C41" s="59"/>
      <c r="D41" s="47"/>
      <c r="E41" s="47"/>
      <c r="F41" s="47"/>
      <c r="G41" s="48"/>
      <c r="H41" s="48"/>
      <c r="I41" s="48"/>
      <c r="J41" s="48"/>
      <c r="K41" s="48"/>
      <c r="L41" s="49"/>
    </row>
    <row r="42" spans="1:12" ht="17.25" thickBot="1">
      <c r="A42" s="44"/>
      <c r="B42" s="45"/>
      <c r="C42" s="59"/>
      <c r="D42" s="47"/>
      <c r="E42" s="47"/>
      <c r="F42" s="47"/>
      <c r="G42" s="48"/>
      <c r="H42" s="48"/>
      <c r="I42" s="103">
        <v>290636</v>
      </c>
      <c r="J42" s="48"/>
      <c r="K42" s="103">
        <v>84525.69899999998</v>
      </c>
      <c r="L42" s="49"/>
    </row>
    <row r="43" spans="1:12" ht="17.25" thickTop="1">
      <c r="A43" s="44"/>
      <c r="B43" s="45"/>
      <c r="C43" s="59"/>
      <c r="D43" s="47"/>
      <c r="E43" s="47"/>
      <c r="F43" s="47"/>
      <c r="G43" s="48"/>
      <c r="H43" s="48"/>
      <c r="I43" s="48"/>
      <c r="J43" s="48"/>
      <c r="K43" s="48"/>
      <c r="L43" s="49"/>
    </row>
    <row r="44" spans="1:12" ht="16.5">
      <c r="A44" s="44"/>
      <c r="B44" s="45"/>
      <c r="C44" s="59"/>
      <c r="D44" s="47" t="s">
        <v>23</v>
      </c>
      <c r="E44" s="47"/>
      <c r="F44" s="47"/>
      <c r="G44" s="48"/>
      <c r="H44" s="48"/>
      <c r="I44" s="48">
        <v>228728</v>
      </c>
      <c r="J44" s="48"/>
      <c r="K44" s="48">
        <v>69465.426</v>
      </c>
      <c r="L44" s="49"/>
    </row>
    <row r="45" spans="1:12" ht="16.5">
      <c r="A45" s="44"/>
      <c r="B45" s="45"/>
      <c r="C45" s="59"/>
      <c r="D45" s="47" t="s">
        <v>24</v>
      </c>
      <c r="E45" s="47"/>
      <c r="F45" s="47"/>
      <c r="G45" s="48"/>
      <c r="H45" s="48"/>
      <c r="I45" s="104">
        <v>51603</v>
      </c>
      <c r="J45" s="48"/>
      <c r="K45" s="65">
        <v>9898.75</v>
      </c>
      <c r="L45" s="49"/>
    </row>
    <row r="46" spans="1:12" ht="16.5">
      <c r="A46" s="44"/>
      <c r="B46" s="45"/>
      <c r="C46" s="59"/>
      <c r="D46" s="47" t="s">
        <v>25</v>
      </c>
      <c r="E46" s="47"/>
      <c r="F46" s="47"/>
      <c r="G46" s="48"/>
      <c r="H46" s="48"/>
      <c r="I46" s="48">
        <v>280331</v>
      </c>
      <c r="J46" s="48"/>
      <c r="K46" s="48">
        <v>79364.176</v>
      </c>
      <c r="L46" s="49"/>
    </row>
    <row r="47" spans="1:12" ht="16.5">
      <c r="A47" s="44"/>
      <c r="B47" s="45"/>
      <c r="C47" s="46"/>
      <c r="D47" s="51" t="s">
        <v>26</v>
      </c>
      <c r="E47" s="47"/>
      <c r="F47" s="47"/>
      <c r="G47" s="48"/>
      <c r="H47" s="48"/>
      <c r="I47" s="48">
        <v>5899</v>
      </c>
      <c r="J47" s="48"/>
      <c r="K47" s="48">
        <v>3812.75</v>
      </c>
      <c r="L47" s="49"/>
    </row>
    <row r="48" spans="1:12" ht="16.5">
      <c r="A48" s="44"/>
      <c r="B48" s="45"/>
      <c r="C48" s="46"/>
      <c r="D48" s="53" t="s">
        <v>27</v>
      </c>
      <c r="E48" s="47"/>
      <c r="F48" s="47"/>
      <c r="G48" s="48"/>
      <c r="H48" s="48"/>
      <c r="I48" s="48"/>
      <c r="J48" s="48"/>
      <c r="K48" s="48"/>
      <c r="L48" s="49"/>
    </row>
    <row r="49" spans="1:12" ht="16.5">
      <c r="A49" s="44"/>
      <c r="B49" s="45"/>
      <c r="C49" s="46"/>
      <c r="D49" s="47" t="s">
        <v>28</v>
      </c>
      <c r="E49" s="47"/>
      <c r="F49" s="47"/>
      <c r="G49" s="48"/>
      <c r="H49" s="48"/>
      <c r="I49" s="48">
        <v>3792</v>
      </c>
      <c r="J49" s="48"/>
      <c r="K49" s="48">
        <v>1221.152</v>
      </c>
      <c r="L49" s="49"/>
    </row>
    <row r="50" spans="1:12" ht="16.5">
      <c r="A50" s="44"/>
      <c r="B50" s="45"/>
      <c r="C50" s="46"/>
      <c r="D50" s="47" t="s">
        <v>29</v>
      </c>
      <c r="E50" s="47"/>
      <c r="F50" s="47"/>
      <c r="G50" s="48"/>
      <c r="H50" s="48"/>
      <c r="I50" s="48">
        <v>614</v>
      </c>
      <c r="J50" s="48"/>
      <c r="K50" s="48">
        <v>127.521</v>
      </c>
      <c r="L50" s="49"/>
    </row>
    <row r="51" spans="1:12" ht="16.5">
      <c r="A51" s="44"/>
      <c r="B51" s="45"/>
      <c r="C51" s="46"/>
      <c r="D51" s="51"/>
      <c r="E51" s="47"/>
      <c r="F51" s="47"/>
      <c r="G51" s="48"/>
      <c r="H51" s="48"/>
      <c r="I51" s="48"/>
      <c r="J51" s="48"/>
      <c r="K51" s="105"/>
      <c r="L51" s="49"/>
    </row>
    <row r="52" spans="1:12" ht="17.25" thickBot="1">
      <c r="A52" s="44"/>
      <c r="B52" s="45"/>
      <c r="C52" s="46"/>
      <c r="D52" s="47"/>
      <c r="E52" s="47"/>
      <c r="F52" s="47"/>
      <c r="G52" s="48"/>
      <c r="H52" s="48"/>
      <c r="I52" s="103">
        <v>290636</v>
      </c>
      <c r="J52" s="48"/>
      <c r="K52" s="103">
        <v>84525.599</v>
      </c>
      <c r="L52" s="49"/>
    </row>
    <row r="53" spans="1:12" ht="17.25" thickTop="1">
      <c r="A53" s="44"/>
      <c r="B53" s="45"/>
      <c r="C53" s="46"/>
      <c r="D53" s="47"/>
      <c r="E53" s="47"/>
      <c r="F53" s="47"/>
      <c r="G53" s="48"/>
      <c r="H53" s="48"/>
      <c r="I53" s="48"/>
      <c r="J53" s="48"/>
      <c r="K53" s="48"/>
      <c r="L53" s="49"/>
    </row>
    <row r="54" spans="1:12" ht="16.5">
      <c r="A54" s="44"/>
      <c r="B54" s="45"/>
      <c r="C54" s="46"/>
      <c r="D54" s="47"/>
      <c r="E54" s="47"/>
      <c r="F54" s="47"/>
      <c r="G54" s="48"/>
      <c r="H54" s="48"/>
      <c r="I54" s="48"/>
      <c r="J54" s="48"/>
      <c r="K54" s="48"/>
      <c r="L54" s="49"/>
    </row>
    <row r="55" spans="1:12" ht="16.5">
      <c r="A55" s="44"/>
      <c r="B55" s="45"/>
      <c r="C55" s="46"/>
      <c r="D55" s="47" t="s">
        <v>30</v>
      </c>
      <c r="E55" s="47"/>
      <c r="F55" s="47"/>
      <c r="G55" s="48"/>
      <c r="H55" s="48"/>
      <c r="I55" s="61">
        <v>0.526417709907968</v>
      </c>
      <c r="J55" s="61"/>
      <c r="K55" s="61">
        <v>1.11</v>
      </c>
      <c r="L55" s="49"/>
    </row>
    <row r="56" spans="1:12" ht="16.5">
      <c r="A56" s="44"/>
      <c r="B56" s="62"/>
      <c r="C56" s="63"/>
      <c r="D56" s="64"/>
      <c r="E56" s="64"/>
      <c r="F56" s="64"/>
      <c r="G56" s="65"/>
      <c r="H56" s="65"/>
      <c r="I56" s="66"/>
      <c r="J56" s="66"/>
      <c r="K56" s="66"/>
      <c r="L56" s="67"/>
    </row>
    <row r="57" spans="1:12" ht="16.5">
      <c r="A57" s="44"/>
      <c r="B57" s="44"/>
      <c r="C57" s="46"/>
      <c r="D57" s="44"/>
      <c r="E57" s="44"/>
      <c r="F57" s="44"/>
      <c r="G57" s="48"/>
      <c r="H57" s="48"/>
      <c r="I57" s="60"/>
      <c r="J57" s="60"/>
      <c r="K57" s="60"/>
      <c r="L57" s="48"/>
    </row>
    <row r="58" spans="1:12" ht="16.5">
      <c r="A58" s="44"/>
      <c r="B58" s="44"/>
      <c r="C58" s="46"/>
      <c r="D58" s="44" t="s">
        <v>31</v>
      </c>
      <c r="E58" s="44"/>
      <c r="F58" s="44"/>
      <c r="G58" s="48"/>
      <c r="H58" s="48"/>
      <c r="I58" s="60"/>
      <c r="J58" s="60"/>
      <c r="K58" s="60"/>
      <c r="L58" s="48"/>
    </row>
    <row r="59" spans="1:12" ht="16.5">
      <c r="A59" s="44"/>
      <c r="B59" s="44"/>
      <c r="C59" s="46"/>
      <c r="D59" s="44" t="s">
        <v>32</v>
      </c>
      <c r="E59" s="44"/>
      <c r="F59" s="44"/>
      <c r="G59" s="48"/>
      <c r="H59" s="48"/>
      <c r="I59" s="60"/>
      <c r="J59" s="60"/>
      <c r="K59" s="60"/>
      <c r="L59" s="48"/>
    </row>
    <row r="60" spans="1:12" ht="16.5">
      <c r="A60" s="44"/>
      <c r="B60" s="44"/>
      <c r="C60" s="46"/>
      <c r="D60" s="44"/>
      <c r="E60" s="44"/>
      <c r="F60" s="44"/>
      <c r="G60" s="48"/>
      <c r="H60" s="48"/>
      <c r="I60" s="60"/>
      <c r="J60" s="60"/>
      <c r="K60" s="60"/>
      <c r="L60" s="48"/>
    </row>
    <row r="61" spans="1:12" ht="16.5">
      <c r="A61" s="44"/>
      <c r="B61" s="44"/>
      <c r="C61" s="46"/>
      <c r="D61" s="44"/>
      <c r="E61" s="44"/>
      <c r="F61" s="44"/>
      <c r="G61" s="48"/>
      <c r="H61" s="48"/>
      <c r="I61" s="60"/>
      <c r="J61" s="60"/>
      <c r="K61" s="60"/>
      <c r="L61" s="48"/>
    </row>
    <row r="62" spans="1:12" ht="16.5">
      <c r="A62" s="44"/>
      <c r="B62" s="44"/>
      <c r="C62" s="46"/>
      <c r="D62" s="47"/>
      <c r="E62" s="47"/>
      <c r="F62" s="47"/>
      <c r="G62" s="48"/>
      <c r="H62" s="48"/>
      <c r="I62" s="60"/>
      <c r="J62" s="60"/>
      <c r="K62" s="60"/>
      <c r="L62" s="48"/>
    </row>
    <row r="63" spans="1:12" ht="15.75">
      <c r="A63" s="68"/>
      <c r="B63" s="5"/>
      <c r="C63" s="69"/>
      <c r="D63" s="70"/>
      <c r="E63" s="8"/>
      <c r="F63" s="8"/>
      <c r="G63" s="71"/>
      <c r="H63" s="71"/>
      <c r="I63" s="72"/>
      <c r="J63" s="72"/>
      <c r="K63" s="72"/>
      <c r="L63" s="71"/>
    </row>
    <row r="64" spans="1:12" ht="15.75">
      <c r="A64" s="73"/>
      <c r="B64" s="1"/>
      <c r="C64" s="7"/>
      <c r="D64" s="74"/>
      <c r="E64" s="6"/>
      <c r="F64" s="6"/>
      <c r="G64" s="75"/>
      <c r="H64" s="71"/>
      <c r="I64" s="76"/>
      <c r="J64" s="71"/>
      <c r="K64" s="75"/>
      <c r="L64" s="71"/>
    </row>
    <row r="65" spans="3:12" ht="15.75">
      <c r="C65" s="77"/>
      <c r="D65" s="78"/>
      <c r="E65" s="77"/>
      <c r="F65" s="77"/>
      <c r="G65" s="77"/>
      <c r="H65" s="77"/>
      <c r="I65" s="79"/>
      <c r="J65" s="77"/>
      <c r="K65" s="77"/>
      <c r="L65" s="77"/>
    </row>
    <row r="66" spans="3:12" ht="16.5">
      <c r="C66" s="77"/>
      <c r="D66" s="80"/>
      <c r="E66" s="81"/>
      <c r="F66" s="81"/>
      <c r="G66" s="81"/>
      <c r="H66" s="81"/>
      <c r="I66" s="81"/>
      <c r="J66" s="81"/>
      <c r="K66" s="81"/>
      <c r="L66" s="77"/>
    </row>
    <row r="67" spans="3:12" ht="16.5">
      <c r="C67" s="77"/>
      <c r="D67" s="81"/>
      <c r="E67" s="81"/>
      <c r="F67" s="81"/>
      <c r="G67" s="81"/>
      <c r="H67" s="81"/>
      <c r="I67" s="82"/>
      <c r="J67" s="81"/>
      <c r="K67" s="43"/>
      <c r="L67" s="77"/>
    </row>
    <row r="68" spans="3:12" ht="16.5">
      <c r="C68" s="77"/>
      <c r="D68" s="83"/>
      <c r="E68" s="81"/>
      <c r="F68" s="81"/>
      <c r="G68" s="81"/>
      <c r="H68" s="81"/>
      <c r="I68" s="82"/>
      <c r="J68" s="81"/>
      <c r="K68" s="43"/>
      <c r="L68" s="77"/>
    </row>
    <row r="69" spans="3:12" ht="15.75">
      <c r="C69" s="77"/>
      <c r="D69" s="83"/>
      <c r="E69" s="81"/>
      <c r="F69" s="81"/>
      <c r="G69" s="81"/>
      <c r="H69" s="81"/>
      <c r="I69" s="82"/>
      <c r="J69" s="81"/>
      <c r="K69" s="81"/>
      <c r="L69" s="77"/>
    </row>
    <row r="70" spans="3:12" ht="15.75">
      <c r="C70" s="77"/>
      <c r="D70" s="83"/>
      <c r="E70" s="81"/>
      <c r="F70" s="81"/>
      <c r="G70" s="81"/>
      <c r="H70" s="81"/>
      <c r="I70" s="82"/>
      <c r="J70" s="81"/>
      <c r="K70" s="81"/>
      <c r="L70" s="77"/>
    </row>
    <row r="71" spans="3:12" ht="15.75">
      <c r="C71" s="77"/>
      <c r="D71" s="83"/>
      <c r="E71" s="81"/>
      <c r="F71" s="81"/>
      <c r="G71" s="81"/>
      <c r="H71" s="81"/>
      <c r="I71" s="82"/>
      <c r="J71" s="81"/>
      <c r="K71" s="81"/>
      <c r="L71" s="77"/>
    </row>
    <row r="72" spans="3:12" ht="15.75">
      <c r="C72" s="77"/>
      <c r="D72" s="83"/>
      <c r="E72" s="81"/>
      <c r="F72" s="81"/>
      <c r="G72" s="81"/>
      <c r="H72" s="81"/>
      <c r="I72" s="82"/>
      <c r="J72" s="81"/>
      <c r="K72" s="82"/>
      <c r="L72" s="77"/>
    </row>
    <row r="73" spans="3:12" ht="15.75"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3:12" ht="15.75"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3:12" ht="15.75">
      <c r="C75" s="77"/>
      <c r="D75" s="77"/>
      <c r="E75" s="77"/>
      <c r="F75" s="77"/>
      <c r="G75" s="77"/>
      <c r="H75" s="77"/>
      <c r="L75" s="77"/>
    </row>
    <row r="76" spans="3:12" ht="15.75">
      <c r="C76" s="77"/>
      <c r="D76" s="77"/>
      <c r="E76" s="77"/>
      <c r="F76" s="77"/>
      <c r="G76" s="77"/>
      <c r="H76" s="77"/>
      <c r="L76" s="77"/>
    </row>
    <row r="77" spans="3:12" ht="15.75">
      <c r="C77" s="77"/>
      <c r="D77" s="77"/>
      <c r="E77" s="77"/>
      <c r="F77" s="77"/>
      <c r="G77" s="77"/>
      <c r="H77" s="77"/>
      <c r="L77" s="77"/>
    </row>
    <row r="78" spans="3:12" ht="15.75">
      <c r="C78" s="77"/>
      <c r="D78" s="77"/>
      <c r="E78" s="77"/>
      <c r="F78" s="77"/>
      <c r="G78" s="77"/>
      <c r="H78" s="77"/>
      <c r="L78" s="77"/>
    </row>
    <row r="79" spans="3:12" ht="15.75">
      <c r="C79" s="77"/>
      <c r="D79" s="77"/>
      <c r="E79" s="77"/>
      <c r="F79" s="77"/>
      <c r="G79" s="77"/>
      <c r="H79" s="77"/>
      <c r="L79" s="77"/>
    </row>
  </sheetData>
  <mergeCells count="3">
    <mergeCell ref="B6:L6"/>
    <mergeCell ref="B1:L1"/>
    <mergeCell ref="B2:L2"/>
  </mergeCells>
  <printOptions horizontalCentered="1"/>
  <pageMargins left="0.5" right="0.5" top="0.5" bottom="0.5" header="0.25" footer="0.42"/>
  <pageSetup blackAndWhite="1" fitToHeight="1" fitToWidth="1" horizontalDpi="600" verticalDpi="600" orientation="portrait" paperSize="9" scale="77" r:id="rId1"/>
  <headerFooter alignWithMargins="0">
    <oddHeader>&amp;R&amp;F&amp;A</oddHeader>
    <oddFooter>&amp;L&amp;T&amp;D&amp;C1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70" zoomScaleNormal="70" workbookViewId="0" topLeftCell="A1">
      <selection activeCell="J13" sqref="J13"/>
    </sheetView>
  </sheetViews>
  <sheetFormatPr defaultColWidth="8.88671875" defaultRowHeight="15.75"/>
  <cols>
    <col min="1" max="1" width="2.77734375" style="0" customWidth="1"/>
    <col min="2" max="2" width="3.77734375" style="0" customWidth="1"/>
    <col min="3" max="3" width="4.6640625" style="0" hidden="1" customWidth="1"/>
    <col min="4" max="4" width="7.10546875" style="0" hidden="1" customWidth="1"/>
    <col min="5" max="5" width="21.77734375" style="0" customWidth="1"/>
    <col min="6" max="6" width="5.99609375" style="0" customWidth="1"/>
    <col min="7" max="7" width="3.3359375" style="0" customWidth="1"/>
    <col min="8" max="8" width="14.88671875" style="0" customWidth="1"/>
    <col min="9" max="9" width="3.21484375" style="0" customWidth="1"/>
    <col min="10" max="10" width="14.4453125" style="0" customWidth="1"/>
    <col min="11" max="11" width="4.3359375" style="0" customWidth="1"/>
    <col min="12" max="12" width="15.77734375" style="0" customWidth="1"/>
    <col min="13" max="13" width="3.21484375" style="0" customWidth="1"/>
    <col min="14" max="14" width="12.77734375" style="0" customWidth="1"/>
    <col min="15" max="15" width="2.10546875" style="0" customWidth="1"/>
    <col min="16" max="16" width="4.4453125" style="0" customWidth="1"/>
    <col min="17" max="17" width="13.77734375" style="0" customWidth="1"/>
  </cols>
  <sheetData>
    <row r="1" spans="1:16" ht="18.75">
      <c r="A1" s="8"/>
      <c r="B1" s="505" t="s">
        <v>33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</row>
    <row r="2" spans="1:16" ht="15.75">
      <c r="A2" s="8"/>
      <c r="B2" s="504" t="s">
        <v>34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</row>
    <row r="3" spans="2:16" ht="16.5" thickBot="1">
      <c r="B3" s="1"/>
      <c r="C3" s="1"/>
      <c r="D3" s="1"/>
      <c r="E3" s="1"/>
      <c r="F3" s="1"/>
      <c r="G3" s="1"/>
      <c r="H3" s="5"/>
      <c r="I3" s="1"/>
      <c r="J3" s="42"/>
      <c r="K3" s="106"/>
      <c r="L3" s="1"/>
      <c r="M3" s="1"/>
      <c r="N3" s="1"/>
      <c r="O3" s="1"/>
      <c r="P3" s="5"/>
    </row>
    <row r="4" spans="2:16" ht="16.5" thickTop="1">
      <c r="B4" s="10"/>
      <c r="C4" s="10"/>
      <c r="D4" s="10"/>
      <c r="E4" s="10"/>
      <c r="F4" s="10"/>
      <c r="G4" s="10"/>
      <c r="H4" s="11"/>
      <c r="I4" s="10"/>
      <c r="J4" s="107"/>
      <c r="K4" s="13"/>
      <c r="L4" s="10"/>
      <c r="M4" s="10"/>
      <c r="N4" s="10"/>
      <c r="O4" s="10"/>
      <c r="P4" s="11"/>
    </row>
    <row r="5" spans="2:16" ht="18.75" customHeight="1">
      <c r="B5" s="506" t="s">
        <v>38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</row>
    <row r="6" spans="2:16" ht="19.5" thickBot="1">
      <c r="B6" s="14"/>
      <c r="C6" s="14"/>
      <c r="D6" s="14"/>
      <c r="E6" s="16"/>
      <c r="F6" s="15"/>
      <c r="G6" s="14"/>
      <c r="H6" s="16"/>
      <c r="I6" s="14"/>
      <c r="J6" s="14"/>
      <c r="K6" s="14"/>
      <c r="L6" s="14"/>
      <c r="M6" s="14"/>
      <c r="N6" s="14"/>
      <c r="O6" s="14"/>
      <c r="P6" s="108"/>
    </row>
    <row r="7" spans="2:16" ht="16.5" thickTop="1">
      <c r="B7" s="1"/>
      <c r="C7" s="25" t="s">
        <v>0</v>
      </c>
      <c r="D7" s="5"/>
      <c r="E7" s="4"/>
      <c r="F7" s="3"/>
      <c r="G7" s="3"/>
      <c r="H7" s="4"/>
      <c r="I7" s="3"/>
      <c r="J7" s="3"/>
      <c r="K7" s="3"/>
      <c r="L7" s="3"/>
      <c r="M7" s="3"/>
      <c r="N7" s="3"/>
      <c r="O7" s="3"/>
      <c r="P7" s="109"/>
    </row>
    <row r="8" spans="2:16" ht="15.75">
      <c r="B8" s="19"/>
      <c r="C8" s="110"/>
      <c r="D8" s="111"/>
      <c r="E8" s="112"/>
      <c r="F8" s="113"/>
      <c r="G8" s="113"/>
      <c r="H8" s="114"/>
      <c r="I8" s="113"/>
      <c r="J8" s="113"/>
      <c r="K8" s="115"/>
      <c r="L8" s="116"/>
      <c r="M8" s="116"/>
      <c r="N8" s="116"/>
      <c r="O8" s="116"/>
      <c r="P8" s="117"/>
    </row>
    <row r="9" spans="2:16" ht="15.75">
      <c r="B9" s="24"/>
      <c r="C9" s="1"/>
      <c r="D9" s="1"/>
      <c r="E9" s="1"/>
      <c r="F9" s="1"/>
      <c r="G9" s="1"/>
      <c r="H9" s="118" t="s">
        <v>39</v>
      </c>
      <c r="I9" s="119"/>
      <c r="J9" s="120"/>
      <c r="K9" s="121"/>
      <c r="L9" s="122" t="s">
        <v>40</v>
      </c>
      <c r="M9" s="123"/>
      <c r="N9" s="123"/>
      <c r="O9" s="123"/>
      <c r="P9" s="124"/>
    </row>
    <row r="10" spans="2:16" ht="16.5">
      <c r="B10" s="24"/>
      <c r="C10" s="1"/>
      <c r="D10" s="1"/>
      <c r="E10" s="125"/>
      <c r="F10" s="1"/>
      <c r="G10" s="1"/>
      <c r="H10" s="118"/>
      <c r="I10" s="119"/>
      <c r="J10" s="120"/>
      <c r="K10" s="121"/>
      <c r="L10" s="126"/>
      <c r="M10" s="123"/>
      <c r="N10" s="123"/>
      <c r="O10" s="123"/>
      <c r="P10" s="124"/>
    </row>
    <row r="11" spans="2:16" ht="15.75">
      <c r="B11" s="24"/>
      <c r="C11" s="1"/>
      <c r="D11" s="1"/>
      <c r="E11" s="125"/>
      <c r="F11" s="1"/>
      <c r="G11" s="1"/>
      <c r="H11" s="127" t="s">
        <v>41</v>
      </c>
      <c r="I11" s="128"/>
      <c r="J11" s="129" t="s">
        <v>42</v>
      </c>
      <c r="K11" s="130"/>
      <c r="L11" s="131" t="s">
        <v>41</v>
      </c>
      <c r="M11" s="132"/>
      <c r="N11" s="133" t="s">
        <v>43</v>
      </c>
      <c r="O11" s="134"/>
      <c r="P11" s="135"/>
    </row>
    <row r="12" spans="2:16" ht="15.75">
      <c r="B12" s="24"/>
      <c r="C12" s="1"/>
      <c r="D12" s="1"/>
      <c r="E12" s="1"/>
      <c r="F12" s="1"/>
      <c r="G12" s="1"/>
      <c r="H12" s="136" t="s">
        <v>44</v>
      </c>
      <c r="I12" s="137"/>
      <c r="J12" s="138" t="s">
        <v>45</v>
      </c>
      <c r="K12" s="139"/>
      <c r="L12" s="140" t="s">
        <v>44</v>
      </c>
      <c r="M12" s="141"/>
      <c r="N12" s="142" t="s">
        <v>44</v>
      </c>
      <c r="O12" s="141"/>
      <c r="P12" s="143"/>
    </row>
    <row r="13" spans="2:16" ht="16.5">
      <c r="B13" s="24"/>
      <c r="C13" s="1"/>
      <c r="D13" s="1"/>
      <c r="E13" s="144"/>
      <c r="F13" s="1"/>
      <c r="G13" s="1"/>
      <c r="H13" s="136" t="s">
        <v>46</v>
      </c>
      <c r="I13" s="137"/>
      <c r="J13" s="138" t="s">
        <v>46</v>
      </c>
      <c r="K13" s="139"/>
      <c r="L13" s="140" t="s">
        <v>47</v>
      </c>
      <c r="M13" s="141"/>
      <c r="N13" s="142" t="s">
        <v>47</v>
      </c>
      <c r="O13" s="141"/>
      <c r="P13" s="143"/>
    </row>
    <row r="14" spans="2:16" ht="16.5">
      <c r="B14" s="24"/>
      <c r="C14" s="1"/>
      <c r="D14" s="1"/>
      <c r="E14" s="144"/>
      <c r="F14" s="1"/>
      <c r="G14" s="1"/>
      <c r="H14" s="136"/>
      <c r="I14" s="137"/>
      <c r="J14" s="138"/>
      <c r="K14" s="139"/>
      <c r="L14" s="145"/>
      <c r="M14" s="141"/>
      <c r="N14" s="142"/>
      <c r="O14" s="141"/>
      <c r="P14" s="143"/>
    </row>
    <row r="15" spans="2:16" ht="15.75">
      <c r="B15" s="24"/>
      <c r="C15" s="1"/>
      <c r="D15" s="1"/>
      <c r="E15" s="146"/>
      <c r="F15" s="1"/>
      <c r="G15" s="1"/>
      <c r="H15" s="147" t="s">
        <v>48</v>
      </c>
      <c r="I15" s="148"/>
      <c r="J15" s="149" t="s">
        <v>49</v>
      </c>
      <c r="K15" s="150"/>
      <c r="L15" s="151" t="s">
        <v>48</v>
      </c>
      <c r="M15" s="141"/>
      <c r="N15" s="152" t="s">
        <v>49</v>
      </c>
      <c r="O15" s="141"/>
      <c r="P15" s="124"/>
    </row>
    <row r="16" spans="2:17" ht="15.75">
      <c r="B16" s="24"/>
      <c r="C16" s="1"/>
      <c r="D16" s="1"/>
      <c r="E16" s="146"/>
      <c r="F16" s="1"/>
      <c r="G16" s="1"/>
      <c r="H16" s="136" t="s">
        <v>4</v>
      </c>
      <c r="I16" s="137"/>
      <c r="J16" s="138" t="s">
        <v>4</v>
      </c>
      <c r="K16" s="139"/>
      <c r="L16" s="145" t="s">
        <v>4</v>
      </c>
      <c r="M16" s="141"/>
      <c r="N16" s="142" t="s">
        <v>4</v>
      </c>
      <c r="O16" s="141"/>
      <c r="P16" s="124"/>
      <c r="Q16" s="153"/>
    </row>
    <row r="17" spans="2:17" ht="15.75">
      <c r="B17" s="24"/>
      <c r="C17" s="1"/>
      <c r="D17" s="1"/>
      <c r="E17" s="1"/>
      <c r="F17" s="1"/>
      <c r="G17" s="1"/>
      <c r="H17" s="154"/>
      <c r="I17" s="1"/>
      <c r="J17" s="155"/>
      <c r="K17" s="156"/>
      <c r="L17" s="157"/>
      <c r="M17" s="158"/>
      <c r="N17" s="142" t="s">
        <v>3</v>
      </c>
      <c r="O17" s="158"/>
      <c r="P17" s="159"/>
      <c r="Q17" s="153"/>
    </row>
    <row r="18" spans="2:17" ht="16.5">
      <c r="B18" s="19"/>
      <c r="C18" s="160"/>
      <c r="D18" s="161"/>
      <c r="E18" s="162" t="s">
        <v>50</v>
      </c>
      <c r="F18" s="161"/>
      <c r="G18" s="161"/>
      <c r="H18" s="163">
        <v>22835</v>
      </c>
      <c r="I18" s="164" t="s">
        <v>0</v>
      </c>
      <c r="J18" s="165">
        <v>6352.444</v>
      </c>
      <c r="K18" s="166"/>
      <c r="L18" s="167">
        <v>77851</v>
      </c>
      <c r="M18" s="168"/>
      <c r="N18" s="169">
        <v>25635.481</v>
      </c>
      <c r="O18" s="170"/>
      <c r="P18" s="171"/>
      <c r="Q18" s="172"/>
    </row>
    <row r="19" spans="2:17" ht="16.5">
      <c r="B19" s="24"/>
      <c r="C19" s="44"/>
      <c r="D19" s="44"/>
      <c r="E19" s="44"/>
      <c r="F19" s="44"/>
      <c r="G19" s="44"/>
      <c r="H19" s="173"/>
      <c r="I19" s="174"/>
      <c r="J19" s="175"/>
      <c r="K19" s="176"/>
      <c r="L19" s="177" t="s">
        <v>51</v>
      </c>
      <c r="M19" s="178"/>
      <c r="N19" s="179" t="s">
        <v>51</v>
      </c>
      <c r="O19" s="180"/>
      <c r="P19" s="159"/>
      <c r="Q19" s="172"/>
    </row>
    <row r="20" spans="2:17" ht="16.5">
      <c r="B20" s="24"/>
      <c r="C20" s="181"/>
      <c r="D20" s="44"/>
      <c r="E20" s="181" t="s">
        <v>52</v>
      </c>
      <c r="F20" s="44"/>
      <c r="G20" s="44"/>
      <c r="H20" s="173">
        <v>-25524</v>
      </c>
      <c r="I20" s="174"/>
      <c r="J20" s="182">
        <v>-7043.944</v>
      </c>
      <c r="K20" s="176"/>
      <c r="L20" s="183">
        <v>-81293</v>
      </c>
      <c r="M20" s="178" t="s">
        <v>53</v>
      </c>
      <c r="N20" s="184">
        <v>-27741.452</v>
      </c>
      <c r="O20" s="180"/>
      <c r="P20" s="159"/>
      <c r="Q20" s="185"/>
    </row>
    <row r="21" spans="2:17" ht="16.5">
      <c r="B21" s="24"/>
      <c r="C21" s="44"/>
      <c r="D21" s="44"/>
      <c r="E21" s="181"/>
      <c r="F21" s="44"/>
      <c r="G21" s="44"/>
      <c r="H21" s="186"/>
      <c r="I21" s="174"/>
      <c r="J21" s="182"/>
      <c r="K21" s="176"/>
      <c r="L21" s="187"/>
      <c r="M21" s="178"/>
      <c r="N21" s="178"/>
      <c r="O21" s="180"/>
      <c r="P21" s="159"/>
      <c r="Q21" s="153"/>
    </row>
    <row r="22" spans="2:17" ht="16.5">
      <c r="B22" s="24"/>
      <c r="C22" s="181"/>
      <c r="D22" s="44"/>
      <c r="E22" s="181" t="s">
        <v>54</v>
      </c>
      <c r="F22" s="44"/>
      <c r="G22" s="44"/>
      <c r="H22" s="173">
        <v>13374</v>
      </c>
      <c r="I22" s="174"/>
      <c r="J22" s="182">
        <v>112.943</v>
      </c>
      <c r="K22" s="176"/>
      <c r="L22" s="188">
        <v>14092</v>
      </c>
      <c r="M22" s="178"/>
      <c r="N22" s="184">
        <v>598.787</v>
      </c>
      <c r="O22" s="180"/>
      <c r="P22" s="159"/>
      <c r="Q22" s="189"/>
    </row>
    <row r="23" spans="2:17" ht="16.5">
      <c r="B23" s="24"/>
      <c r="C23" s="44"/>
      <c r="D23" s="44"/>
      <c r="E23" s="44"/>
      <c r="F23" s="44"/>
      <c r="G23" s="44"/>
      <c r="H23" s="173"/>
      <c r="I23" s="174"/>
      <c r="J23" s="174"/>
      <c r="K23" s="176"/>
      <c r="L23" s="177"/>
      <c r="M23" s="178"/>
      <c r="N23" s="178"/>
      <c r="O23" s="180"/>
      <c r="P23" s="159"/>
      <c r="Q23" s="153"/>
    </row>
    <row r="24" spans="2:17" ht="17.25" thickBot="1">
      <c r="B24" s="190"/>
      <c r="C24" s="191"/>
      <c r="D24" s="191"/>
      <c r="E24" s="191"/>
      <c r="F24" s="191"/>
      <c r="G24" s="191"/>
      <c r="H24" s="192"/>
      <c r="I24" s="193"/>
      <c r="J24" s="193"/>
      <c r="K24" s="194"/>
      <c r="L24" s="195"/>
      <c r="M24" s="196"/>
      <c r="N24" s="196"/>
      <c r="O24" s="197"/>
      <c r="P24" s="198"/>
      <c r="Q24" s="153"/>
    </row>
    <row r="25" spans="2:17" ht="16.5">
      <c r="B25" s="45"/>
      <c r="C25" s="44"/>
      <c r="D25" s="44"/>
      <c r="E25" s="44"/>
      <c r="F25" s="44"/>
      <c r="G25" s="44"/>
      <c r="H25" s="173"/>
      <c r="I25" s="174"/>
      <c r="J25" s="174"/>
      <c r="K25" s="176"/>
      <c r="L25" s="177"/>
      <c r="M25" s="178"/>
      <c r="N25" s="178"/>
      <c r="O25" s="180"/>
      <c r="P25" s="199"/>
      <c r="Q25" s="153"/>
    </row>
    <row r="26" spans="2:17" ht="16.5">
      <c r="B26" s="24"/>
      <c r="C26" s="181"/>
      <c r="D26" s="44"/>
      <c r="E26" s="181" t="s">
        <v>55</v>
      </c>
      <c r="F26" s="44"/>
      <c r="G26" s="44"/>
      <c r="H26" s="173">
        <v>10685</v>
      </c>
      <c r="I26" s="174"/>
      <c r="J26" s="182">
        <v>-578.557</v>
      </c>
      <c r="K26" s="176"/>
      <c r="L26" s="188">
        <v>10650</v>
      </c>
      <c r="M26" s="178"/>
      <c r="N26" s="184">
        <v>-1507.1840000000013</v>
      </c>
      <c r="O26" s="180"/>
      <c r="P26" s="159"/>
      <c r="Q26" s="153"/>
    </row>
    <row r="27" spans="2:17" ht="16.5">
      <c r="B27" s="24"/>
      <c r="C27" s="44"/>
      <c r="D27" s="44"/>
      <c r="E27" s="44" t="s">
        <v>56</v>
      </c>
      <c r="F27" s="44"/>
      <c r="G27" s="44"/>
      <c r="H27" s="173"/>
      <c r="I27" s="174"/>
      <c r="J27" s="174"/>
      <c r="K27" s="176"/>
      <c r="L27" s="177"/>
      <c r="M27" s="178"/>
      <c r="N27" s="178"/>
      <c r="O27" s="180"/>
      <c r="P27" s="159"/>
      <c r="Q27" s="153"/>
    </row>
    <row r="28" spans="2:17" ht="16.5">
      <c r="B28" s="24"/>
      <c r="C28" s="44"/>
      <c r="D28" s="44"/>
      <c r="E28" s="44"/>
      <c r="F28" s="44"/>
      <c r="G28" s="44"/>
      <c r="H28" s="173"/>
      <c r="I28" s="174"/>
      <c r="J28" s="174"/>
      <c r="K28" s="176"/>
      <c r="L28" s="177"/>
      <c r="M28" s="178"/>
      <c r="N28" s="178"/>
      <c r="O28" s="180"/>
      <c r="P28" s="159"/>
      <c r="Q28" s="153"/>
    </row>
    <row r="29" spans="2:17" ht="16.5">
      <c r="B29" s="24"/>
      <c r="C29" s="181"/>
      <c r="D29" s="44"/>
      <c r="E29" s="44" t="s">
        <v>57</v>
      </c>
      <c r="F29" s="44"/>
      <c r="G29" s="44"/>
      <c r="H29" s="173">
        <v>-468</v>
      </c>
      <c r="I29" s="174"/>
      <c r="J29" s="182">
        <v>-360.395</v>
      </c>
      <c r="K29" s="176"/>
      <c r="L29" s="188">
        <v>-1860</v>
      </c>
      <c r="M29" s="178"/>
      <c r="N29" s="184">
        <v>-1693.171</v>
      </c>
      <c r="O29" s="180"/>
      <c r="P29" s="159"/>
      <c r="Q29" s="200"/>
    </row>
    <row r="30" spans="2:18" ht="16.5">
      <c r="B30" s="24"/>
      <c r="C30" s="181"/>
      <c r="D30" s="44"/>
      <c r="E30" s="44"/>
      <c r="F30" s="44"/>
      <c r="G30" s="44"/>
      <c r="H30" s="173"/>
      <c r="I30" s="174"/>
      <c r="J30" s="182"/>
      <c r="K30" s="176"/>
      <c r="L30" s="177"/>
      <c r="M30" s="178"/>
      <c r="N30" s="184"/>
      <c r="O30" s="180"/>
      <c r="P30" s="159"/>
      <c r="Q30" s="153"/>
      <c r="R30" s="4"/>
    </row>
    <row r="31" spans="2:18" ht="16.5">
      <c r="B31" s="201"/>
      <c r="C31" s="202"/>
      <c r="D31" s="203"/>
      <c r="E31" s="204" t="s">
        <v>58</v>
      </c>
      <c r="F31" s="203"/>
      <c r="G31" s="203"/>
      <c r="H31" s="173">
        <v>880</v>
      </c>
      <c r="I31" s="174"/>
      <c r="J31" s="182">
        <v>1558.093</v>
      </c>
      <c r="K31" s="205"/>
      <c r="L31" s="183">
        <v>4967</v>
      </c>
      <c r="M31" s="178" t="s">
        <v>53</v>
      </c>
      <c r="N31" s="184">
        <v>4413.853</v>
      </c>
      <c r="O31" s="180"/>
      <c r="P31" s="159"/>
      <c r="Q31" s="206"/>
      <c r="R31" s="207"/>
    </row>
    <row r="32" spans="2:17" ht="17.25" thickBot="1">
      <c r="B32" s="208"/>
      <c r="C32" s="209"/>
      <c r="D32" s="191"/>
      <c r="E32" s="191"/>
      <c r="F32" s="191"/>
      <c r="G32" s="191"/>
      <c r="H32" s="192"/>
      <c r="I32" s="193"/>
      <c r="J32" s="193"/>
      <c r="K32" s="194"/>
      <c r="L32" s="195"/>
      <c r="M32" s="196"/>
      <c r="N32" s="196"/>
      <c r="O32" s="197"/>
      <c r="P32" s="210"/>
      <c r="Q32" s="153"/>
    </row>
    <row r="33" spans="2:17" ht="16.5">
      <c r="B33" s="24"/>
      <c r="C33" s="181"/>
      <c r="D33" s="44"/>
      <c r="E33" s="44"/>
      <c r="F33" s="44"/>
      <c r="G33" s="44"/>
      <c r="H33" s="211"/>
      <c r="I33" s="174"/>
      <c r="J33" s="182"/>
      <c r="K33" s="176"/>
      <c r="L33" s="212"/>
      <c r="M33" s="178"/>
      <c r="N33" s="184"/>
      <c r="O33" s="180"/>
      <c r="P33" s="159"/>
      <c r="Q33" s="153"/>
    </row>
    <row r="34" spans="2:17" ht="16.5">
      <c r="B34" s="24"/>
      <c r="C34" s="44"/>
      <c r="D34" s="44"/>
      <c r="E34" s="44" t="s">
        <v>59</v>
      </c>
      <c r="F34" s="44"/>
      <c r="G34" s="213"/>
      <c r="H34" s="173">
        <v>11097</v>
      </c>
      <c r="I34" s="174"/>
      <c r="J34" s="182">
        <v>619.1410000000001</v>
      </c>
      <c r="K34" s="176"/>
      <c r="L34" s="183">
        <v>13757</v>
      </c>
      <c r="M34" s="178"/>
      <c r="N34" s="184">
        <v>1214</v>
      </c>
      <c r="O34" s="180"/>
      <c r="P34" s="159"/>
      <c r="Q34" s="214"/>
    </row>
    <row r="35" spans="2:16" ht="16.5">
      <c r="B35" s="24"/>
      <c r="C35" s="181"/>
      <c r="D35" s="44"/>
      <c r="E35" s="44"/>
      <c r="F35" s="44"/>
      <c r="G35" s="44"/>
      <c r="H35" s="211"/>
      <c r="I35" s="174"/>
      <c r="J35" s="182"/>
      <c r="K35" s="176"/>
      <c r="L35" s="212"/>
      <c r="M35" s="178"/>
      <c r="N35" s="184"/>
      <c r="O35" s="180"/>
      <c r="P35" s="159"/>
    </row>
    <row r="36" spans="2:16" ht="16.5">
      <c r="B36" s="24"/>
      <c r="C36" s="44"/>
      <c r="D36" s="44"/>
      <c r="E36" s="44" t="s">
        <v>60</v>
      </c>
      <c r="F36" s="44"/>
      <c r="G36" s="44"/>
      <c r="H36" s="173">
        <v>-665</v>
      </c>
      <c r="I36" s="174"/>
      <c r="J36" s="182">
        <v>142.207</v>
      </c>
      <c r="K36" s="176"/>
      <c r="L36" s="183">
        <v>-1810</v>
      </c>
      <c r="M36" s="178"/>
      <c r="N36" s="184">
        <v>-41.693</v>
      </c>
      <c r="O36" s="180"/>
      <c r="P36" s="159"/>
    </row>
    <row r="37" spans="2:16" ht="17.25" thickBot="1">
      <c r="B37" s="208"/>
      <c r="C37" s="209"/>
      <c r="D37" s="191"/>
      <c r="E37" s="191"/>
      <c r="F37" s="191"/>
      <c r="G37" s="191"/>
      <c r="H37" s="192"/>
      <c r="I37" s="193"/>
      <c r="J37" s="193"/>
      <c r="K37" s="194"/>
      <c r="L37" s="195"/>
      <c r="M37" s="196"/>
      <c r="N37" s="196"/>
      <c r="O37" s="197"/>
      <c r="P37" s="210"/>
    </row>
    <row r="38" spans="2:16" ht="16.5">
      <c r="B38" s="24"/>
      <c r="C38" s="44"/>
      <c r="D38" s="44"/>
      <c r="E38" s="215"/>
      <c r="F38" s="44"/>
      <c r="G38" s="44"/>
      <c r="H38" s="173"/>
      <c r="I38" s="216"/>
      <c r="J38" s="182"/>
      <c r="K38" s="176"/>
      <c r="L38" s="183"/>
      <c r="M38" s="178"/>
      <c r="N38" s="184"/>
      <c r="O38" s="180"/>
      <c r="P38" s="159"/>
    </row>
    <row r="39" spans="2:16" ht="16.5">
      <c r="B39" s="24"/>
      <c r="C39" s="181"/>
      <c r="D39" s="44"/>
      <c r="E39" s="44" t="s">
        <v>61</v>
      </c>
      <c r="F39" s="44"/>
      <c r="G39" s="44"/>
      <c r="H39" s="217">
        <v>10432</v>
      </c>
      <c r="I39" s="174"/>
      <c r="J39" s="218">
        <v>761.3480000000001</v>
      </c>
      <c r="K39" s="176"/>
      <c r="L39" s="219">
        <v>11947</v>
      </c>
      <c r="M39" s="178"/>
      <c r="N39" s="220">
        <v>1171.805</v>
      </c>
      <c r="O39" s="180"/>
      <c r="P39" s="159"/>
    </row>
    <row r="40" spans="2:16" ht="16.5">
      <c r="B40" s="24"/>
      <c r="C40" s="44"/>
      <c r="D40" s="44"/>
      <c r="E40" s="44"/>
      <c r="F40" s="44"/>
      <c r="G40" s="44"/>
      <c r="H40" s="211"/>
      <c r="I40" s="174"/>
      <c r="J40" s="174"/>
      <c r="K40" s="176"/>
      <c r="L40" s="177"/>
      <c r="M40" s="178"/>
      <c r="N40" s="178"/>
      <c r="O40" s="180"/>
      <c r="P40" s="159"/>
    </row>
    <row r="41" spans="2:16" ht="16.5">
      <c r="B41" s="24"/>
      <c r="C41" s="44"/>
      <c r="D41" s="44"/>
      <c r="E41" s="44" t="s">
        <v>62</v>
      </c>
      <c r="F41" s="44"/>
      <c r="G41" s="44"/>
      <c r="H41" s="173">
        <v>-187</v>
      </c>
      <c r="I41" s="174"/>
      <c r="J41" s="182">
        <v>-257.784</v>
      </c>
      <c r="K41" s="176"/>
      <c r="L41" s="183">
        <v>-461</v>
      </c>
      <c r="M41" s="178"/>
      <c r="N41" s="184">
        <v>-232.467</v>
      </c>
      <c r="O41" s="180"/>
      <c r="P41" s="159"/>
    </row>
    <row r="42" spans="2:16" ht="17.25" thickBot="1">
      <c r="B42" s="208"/>
      <c r="C42" s="209"/>
      <c r="D42" s="191"/>
      <c r="E42" s="191"/>
      <c r="F42" s="191"/>
      <c r="G42" s="191"/>
      <c r="H42" s="192"/>
      <c r="I42" s="193"/>
      <c r="J42" s="221"/>
      <c r="K42" s="194"/>
      <c r="L42" s="195"/>
      <c r="M42" s="196"/>
      <c r="N42" s="196"/>
      <c r="O42" s="197"/>
      <c r="P42" s="210"/>
    </row>
    <row r="43" spans="2:16" ht="16.5">
      <c r="B43" s="24"/>
      <c r="C43" s="181"/>
      <c r="D43" s="44"/>
      <c r="E43" s="181"/>
      <c r="F43" s="44"/>
      <c r="G43" s="44"/>
      <c r="H43" s="211"/>
      <c r="I43" s="174"/>
      <c r="J43" s="144"/>
      <c r="K43" s="176"/>
      <c r="L43" s="177"/>
      <c r="M43" s="178"/>
      <c r="N43" s="184"/>
      <c r="O43" s="180"/>
      <c r="P43" s="159"/>
    </row>
    <row r="44" spans="2:16" ht="16.5">
      <c r="B44" s="24"/>
      <c r="C44" s="181"/>
      <c r="D44" s="44"/>
      <c r="E44" s="222" t="s">
        <v>63</v>
      </c>
      <c r="F44" s="43"/>
      <c r="G44" s="43"/>
      <c r="H44" s="173">
        <v>10245</v>
      </c>
      <c r="I44" s="174"/>
      <c r="J44" s="182">
        <v>503</v>
      </c>
      <c r="K44" s="176"/>
      <c r="L44" s="183">
        <v>11486</v>
      </c>
      <c r="M44" s="178"/>
      <c r="N44" s="184">
        <v>940</v>
      </c>
      <c r="O44" s="180"/>
      <c r="P44" s="159"/>
    </row>
    <row r="45" spans="2:16" ht="17.25" thickBot="1">
      <c r="B45" s="223"/>
      <c r="C45" s="224"/>
      <c r="D45" s="225"/>
      <c r="E45" s="224"/>
      <c r="F45" s="225"/>
      <c r="G45" s="225"/>
      <c r="H45" s="226"/>
      <c r="I45" s="227"/>
      <c r="J45" s="228"/>
      <c r="K45" s="229"/>
      <c r="L45" s="230"/>
      <c r="M45" s="231"/>
      <c r="N45" s="232"/>
      <c r="O45" s="233"/>
      <c r="P45" s="234"/>
    </row>
    <row r="46" spans="2:16" ht="17.25" thickTop="1">
      <c r="B46" s="24"/>
      <c r="C46" s="44"/>
      <c r="D46" s="44"/>
      <c r="E46" s="181"/>
      <c r="F46" s="44"/>
      <c r="G46" s="44"/>
      <c r="H46" s="235"/>
      <c r="I46" s="236"/>
      <c r="J46" s="237"/>
      <c r="K46" s="238"/>
      <c r="L46" s="239"/>
      <c r="M46" s="240"/>
      <c r="N46" s="241"/>
      <c r="O46" s="180"/>
      <c r="P46" s="159"/>
    </row>
    <row r="47" spans="2:16" ht="16.5">
      <c r="B47" s="24"/>
      <c r="C47" s="242"/>
      <c r="D47" s="44"/>
      <c r="E47" s="181" t="s">
        <v>64</v>
      </c>
      <c r="F47" s="44"/>
      <c r="G47" s="213"/>
      <c r="H47" s="243">
        <v>5.26</v>
      </c>
      <c r="I47" s="244"/>
      <c r="J47" s="244">
        <v>0.724</v>
      </c>
      <c r="K47" s="245"/>
      <c r="L47" s="246">
        <v>6.5</v>
      </c>
      <c r="M47" s="247"/>
      <c r="N47" s="248">
        <v>1.352</v>
      </c>
      <c r="O47" s="180"/>
      <c r="P47" s="159"/>
    </row>
    <row r="48" spans="2:16" ht="16.5">
      <c r="B48" s="24"/>
      <c r="C48" s="44"/>
      <c r="D48" s="44"/>
      <c r="E48" s="181"/>
      <c r="F48" s="44"/>
      <c r="G48" s="213"/>
      <c r="H48" s="243"/>
      <c r="I48" s="244"/>
      <c r="J48" s="249"/>
      <c r="K48" s="245"/>
      <c r="L48" s="246"/>
      <c r="M48" s="247"/>
      <c r="N48" s="250"/>
      <c r="O48" s="251"/>
      <c r="P48" s="159"/>
    </row>
    <row r="49" spans="2:16" ht="16.5">
      <c r="B49" s="24"/>
      <c r="C49" s="242"/>
      <c r="D49" s="44"/>
      <c r="E49" s="181" t="s">
        <v>65</v>
      </c>
      <c r="F49" s="44"/>
      <c r="G49" s="213"/>
      <c r="H49" s="243">
        <v>4.48</v>
      </c>
      <c r="I49" s="244"/>
      <c r="J49" s="249" t="s">
        <v>66</v>
      </c>
      <c r="K49" s="245"/>
      <c r="L49" s="246">
        <v>5.57</v>
      </c>
      <c r="M49" s="247"/>
      <c r="N49" s="248" t="s">
        <v>66</v>
      </c>
      <c r="O49" s="251"/>
      <c r="P49" s="159"/>
    </row>
    <row r="50" spans="2:17" ht="16.5">
      <c r="B50" s="252"/>
      <c r="C50" s="253"/>
      <c r="D50" s="64"/>
      <c r="E50" s="254"/>
      <c r="F50" s="64"/>
      <c r="G50" s="64"/>
      <c r="H50" s="255"/>
      <c r="I50" s="256"/>
      <c r="J50" s="257"/>
      <c r="K50" s="258"/>
      <c r="L50" s="259"/>
      <c r="M50" s="260"/>
      <c r="N50" s="261"/>
      <c r="O50" s="262"/>
      <c r="P50" s="263"/>
      <c r="Q50" s="264"/>
    </row>
    <row r="51" spans="2:16" ht="16.5">
      <c r="B51" s="265"/>
      <c r="C51" s="266"/>
      <c r="D51" s="203"/>
      <c r="E51" s="204"/>
      <c r="F51" s="203"/>
      <c r="G51" s="203"/>
      <c r="H51" s="267"/>
      <c r="I51" s="268"/>
      <c r="J51" s="249"/>
      <c r="K51" s="268"/>
      <c r="L51" s="269"/>
      <c r="M51" s="268"/>
      <c r="N51" s="244"/>
      <c r="O51" s="203"/>
      <c r="P51" s="270"/>
    </row>
    <row r="52" spans="2:16" ht="16.5">
      <c r="B52" s="265"/>
      <c r="C52" s="203"/>
      <c r="D52" s="203"/>
      <c r="E52" s="204"/>
      <c r="F52" s="203"/>
      <c r="G52" s="203"/>
      <c r="H52" s="271"/>
      <c r="I52" s="268"/>
      <c r="J52" s="272"/>
      <c r="K52" s="268"/>
      <c r="L52" s="271"/>
      <c r="M52" s="268"/>
      <c r="N52" s="269"/>
      <c r="O52" s="203"/>
      <c r="P52" s="270"/>
    </row>
    <row r="53" spans="2:16" ht="16.5">
      <c r="B53" s="265"/>
      <c r="C53" s="203"/>
      <c r="D53" s="203"/>
      <c r="E53" s="203" t="s">
        <v>67</v>
      </c>
      <c r="F53" s="203"/>
      <c r="G53" s="203"/>
      <c r="H53" s="269"/>
      <c r="I53" s="268"/>
      <c r="J53" s="272"/>
      <c r="K53" s="268"/>
      <c r="L53" s="269"/>
      <c r="M53" s="268"/>
      <c r="N53" s="269"/>
      <c r="O53" s="203"/>
      <c r="P53" s="270"/>
    </row>
    <row r="54" spans="2:16" ht="16.5">
      <c r="B54" s="265"/>
      <c r="C54" s="203"/>
      <c r="D54" s="203"/>
      <c r="E54" s="44" t="s">
        <v>68</v>
      </c>
      <c r="F54" s="203"/>
      <c r="G54" s="203"/>
      <c r="H54" s="269"/>
      <c r="I54" s="268"/>
      <c r="J54" s="272"/>
      <c r="K54" s="268"/>
      <c r="L54" s="269"/>
      <c r="M54" s="268"/>
      <c r="N54" s="269"/>
      <c r="O54" s="203"/>
      <c r="P54" s="270"/>
    </row>
    <row r="55" spans="2:16" ht="16.5">
      <c r="B55" s="265"/>
      <c r="C55" s="203"/>
      <c r="D55" s="203"/>
      <c r="E55" s="204"/>
      <c r="F55" s="203"/>
      <c r="G55" s="203"/>
      <c r="H55" s="269"/>
      <c r="I55" s="268"/>
      <c r="J55" s="272"/>
      <c r="K55" s="268"/>
      <c r="L55" s="269"/>
      <c r="M55" s="268"/>
      <c r="N55" s="269"/>
      <c r="O55" s="203"/>
      <c r="P55" s="270"/>
    </row>
    <row r="56" ht="15.75">
      <c r="J56" s="273"/>
    </row>
    <row r="57" ht="15.75">
      <c r="J57" s="273"/>
    </row>
    <row r="58" ht="15.75">
      <c r="J58" s="273"/>
    </row>
    <row r="59" ht="15.75">
      <c r="J59" s="273"/>
    </row>
    <row r="60" ht="15.75">
      <c r="J60" s="273"/>
    </row>
    <row r="61" ht="15.75">
      <c r="J61" s="273"/>
    </row>
    <row r="62" ht="15.75">
      <c r="J62" s="273"/>
    </row>
    <row r="63" ht="15.75">
      <c r="J63" s="273"/>
    </row>
  </sheetData>
  <mergeCells count="3">
    <mergeCell ref="B1:P1"/>
    <mergeCell ref="B5:P5"/>
    <mergeCell ref="B2:P2"/>
  </mergeCells>
  <printOptions horizontalCentered="1"/>
  <pageMargins left="0.25" right="0.25" top="0.75" bottom="0.75" header="0.32" footer="0.44"/>
  <pageSetup fitToHeight="1" fitToWidth="1" horizontalDpi="600" verticalDpi="600" orientation="portrait" paperSize="9" scale="74" r:id="rId1"/>
  <headerFooter alignWithMargins="0">
    <oddHeader>&amp;R&amp;F ~ &amp;A</oddHeader>
    <oddFooter>&amp;L&amp;T&amp;D&amp;C2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zoomScale="70" zoomScaleNormal="70" workbookViewId="0" topLeftCell="A1">
      <selection activeCell="J28" sqref="J28"/>
    </sheetView>
  </sheetViews>
  <sheetFormatPr defaultColWidth="8.88671875" defaultRowHeight="15.75"/>
  <cols>
    <col min="1" max="1" width="2.88671875" style="0" customWidth="1"/>
    <col min="2" max="2" width="3.99609375" style="0" customWidth="1"/>
    <col min="3" max="3" width="2.77734375" style="0" hidden="1" customWidth="1"/>
    <col min="4" max="4" width="2.3359375" style="0" hidden="1" customWidth="1"/>
    <col min="5" max="5" width="24.21484375" style="0" customWidth="1"/>
    <col min="6" max="6" width="3.88671875" style="0" customWidth="1"/>
    <col min="7" max="7" width="3.4453125" style="0" customWidth="1"/>
    <col min="8" max="8" width="13.21484375" style="0" customWidth="1"/>
    <col min="9" max="9" width="6.4453125" style="0" customWidth="1"/>
    <col min="10" max="10" width="11.10546875" style="0" customWidth="1"/>
    <col min="11" max="11" width="3.21484375" style="0" customWidth="1"/>
    <col min="12" max="12" width="12.5546875" style="0" customWidth="1"/>
    <col min="13" max="13" width="5.5546875" style="0" customWidth="1"/>
    <col min="14" max="14" width="10.77734375" style="0" customWidth="1"/>
    <col min="15" max="15" width="2.5546875" style="0" customWidth="1"/>
    <col min="16" max="16" width="2.6640625" style="0" customWidth="1"/>
    <col min="17" max="17" width="2.21484375" style="0" customWidth="1"/>
  </cols>
  <sheetData>
    <row r="2" spans="2:16" ht="20.25">
      <c r="B2" s="508" t="s">
        <v>33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</row>
    <row r="3" spans="2:16" ht="15.75">
      <c r="B3" s="504" t="s">
        <v>34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pans="1:16" ht="21" thickBot="1">
      <c r="A4" s="8"/>
      <c r="B4" s="8"/>
      <c r="C4" s="8"/>
      <c r="D4" s="8"/>
      <c r="E4" s="8"/>
      <c r="F4" s="8"/>
      <c r="G4" s="8"/>
      <c r="H4" s="274"/>
      <c r="I4" s="8"/>
      <c r="J4" s="8"/>
      <c r="K4" s="8"/>
      <c r="L4" s="8"/>
      <c r="M4" s="8"/>
      <c r="N4" s="8"/>
      <c r="O4" s="8"/>
      <c r="P4" s="8"/>
    </row>
    <row r="5" spans="2:16" ht="16.5" thickTop="1">
      <c r="B5" s="10"/>
      <c r="C5" s="10"/>
      <c r="D5" s="10"/>
      <c r="E5" s="10"/>
      <c r="F5" s="10"/>
      <c r="G5" s="10"/>
      <c r="H5" s="11"/>
      <c r="I5" s="10"/>
      <c r="J5" s="107"/>
      <c r="K5" s="13"/>
      <c r="L5" s="10"/>
      <c r="M5" s="10"/>
      <c r="N5" s="10"/>
      <c r="O5" s="10"/>
      <c r="P5" s="11"/>
    </row>
    <row r="6" spans="2:16" ht="18.75" customHeight="1">
      <c r="B6" s="507" t="s">
        <v>69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</row>
    <row r="7" spans="2:16" ht="19.5" thickBot="1">
      <c r="B7" s="14"/>
      <c r="C7" s="14"/>
      <c r="D7" s="14"/>
      <c r="E7" s="16"/>
      <c r="F7" s="15"/>
      <c r="G7" s="14"/>
      <c r="H7" s="16"/>
      <c r="I7" s="14"/>
      <c r="J7" s="14"/>
      <c r="K7" s="14"/>
      <c r="L7" s="14"/>
      <c r="M7" s="14"/>
      <c r="N7" s="14"/>
      <c r="O7" s="14"/>
      <c r="P7" s="108"/>
    </row>
    <row r="8" spans="2:16" ht="16.5" thickTop="1">
      <c r="B8" s="1"/>
      <c r="C8" s="25" t="s">
        <v>0</v>
      </c>
      <c r="D8" s="5"/>
      <c r="E8" s="4"/>
      <c r="F8" s="3"/>
      <c r="G8" s="3"/>
      <c r="H8" s="4"/>
      <c r="I8" s="3"/>
      <c r="J8" s="3"/>
      <c r="K8" s="3"/>
      <c r="L8" s="3"/>
      <c r="M8" s="3"/>
      <c r="N8" s="3"/>
      <c r="O8" s="3"/>
      <c r="P8" s="109"/>
    </row>
    <row r="9" spans="2:16" ht="15.75">
      <c r="B9" s="19"/>
      <c r="C9" s="110"/>
      <c r="D9" s="111"/>
      <c r="E9" s="112"/>
      <c r="F9" s="113"/>
      <c r="G9" s="113"/>
      <c r="H9" s="114"/>
      <c r="I9" s="113"/>
      <c r="J9" s="113"/>
      <c r="K9" s="115"/>
      <c r="L9" s="116"/>
      <c r="M9" s="116"/>
      <c r="N9" s="116"/>
      <c r="O9" s="116"/>
      <c r="P9" s="117"/>
    </row>
    <row r="10" spans="2:16" ht="15.75">
      <c r="B10" s="24"/>
      <c r="C10" s="1"/>
      <c r="D10" s="1"/>
      <c r="E10" s="1"/>
      <c r="F10" s="1"/>
      <c r="G10" s="1"/>
      <c r="H10" s="118" t="s">
        <v>39</v>
      </c>
      <c r="I10" s="119"/>
      <c r="J10" s="120"/>
      <c r="K10" s="121"/>
      <c r="L10" s="122" t="s">
        <v>40</v>
      </c>
      <c r="M10" s="123"/>
      <c r="N10" s="123"/>
      <c r="O10" s="123"/>
      <c r="P10" s="124"/>
    </row>
    <row r="11" spans="2:16" ht="15.75">
      <c r="B11" s="24"/>
      <c r="C11" s="1"/>
      <c r="D11" s="1"/>
      <c r="E11" s="1"/>
      <c r="F11" s="1"/>
      <c r="G11" s="1"/>
      <c r="H11" s="118"/>
      <c r="I11" s="119"/>
      <c r="J11" s="120"/>
      <c r="K11" s="121"/>
      <c r="L11" s="122"/>
      <c r="M11" s="123"/>
      <c r="N11" s="123"/>
      <c r="O11" s="123"/>
      <c r="P11" s="124"/>
    </row>
    <row r="12" spans="2:16" ht="15.75">
      <c r="B12" s="24"/>
      <c r="C12" s="1"/>
      <c r="D12" s="1"/>
      <c r="E12" s="1"/>
      <c r="F12" s="1"/>
      <c r="G12" s="1"/>
      <c r="H12" s="127" t="s">
        <v>41</v>
      </c>
      <c r="I12" s="128"/>
      <c r="J12" s="129" t="s">
        <v>42</v>
      </c>
      <c r="K12" s="130"/>
      <c r="L12" s="131" t="s">
        <v>41</v>
      </c>
      <c r="M12" s="132"/>
      <c r="N12" s="133" t="s">
        <v>43</v>
      </c>
      <c r="O12" s="134"/>
      <c r="P12" s="135"/>
    </row>
    <row r="13" spans="2:16" ht="15.75">
      <c r="B13" s="24"/>
      <c r="C13" s="1"/>
      <c r="D13" s="1"/>
      <c r="E13" s="1"/>
      <c r="F13" s="1"/>
      <c r="G13" s="1"/>
      <c r="H13" s="136" t="s">
        <v>46</v>
      </c>
      <c r="I13" s="137"/>
      <c r="J13" s="138" t="s">
        <v>45</v>
      </c>
      <c r="K13" s="139"/>
      <c r="L13" s="140" t="s">
        <v>44</v>
      </c>
      <c r="M13" s="141"/>
      <c r="N13" s="142" t="s">
        <v>44</v>
      </c>
      <c r="O13" s="141"/>
      <c r="P13" s="143"/>
    </row>
    <row r="14" spans="2:16" ht="15.75">
      <c r="B14" s="24"/>
      <c r="C14" s="1"/>
      <c r="D14" s="1"/>
      <c r="E14" s="1"/>
      <c r="F14" s="1"/>
      <c r="G14" s="1"/>
      <c r="H14" s="136" t="s">
        <v>70</v>
      </c>
      <c r="I14" s="137"/>
      <c r="J14" s="138" t="s">
        <v>46</v>
      </c>
      <c r="K14" s="139"/>
      <c r="L14" s="140" t="s">
        <v>47</v>
      </c>
      <c r="M14" s="141"/>
      <c r="N14" s="142" t="s">
        <v>47</v>
      </c>
      <c r="O14" s="141"/>
      <c r="P14" s="143"/>
    </row>
    <row r="15" spans="2:16" ht="15.75">
      <c r="B15" s="24"/>
      <c r="C15" s="1"/>
      <c r="D15" s="1"/>
      <c r="E15" s="1"/>
      <c r="F15" s="1"/>
      <c r="G15" s="1"/>
      <c r="H15" s="136"/>
      <c r="I15" s="137"/>
      <c r="J15" s="138"/>
      <c r="K15" s="139"/>
      <c r="L15" s="145"/>
      <c r="M15" s="141"/>
      <c r="N15" s="142"/>
      <c r="O15" s="141"/>
      <c r="P15" s="143"/>
    </row>
    <row r="16" spans="2:16" ht="15.75">
      <c r="B16" s="24"/>
      <c r="C16" s="1"/>
      <c r="D16" s="1"/>
      <c r="E16" s="1"/>
      <c r="F16" s="1"/>
      <c r="G16" s="1"/>
      <c r="H16" s="147" t="s">
        <v>48</v>
      </c>
      <c r="I16" s="148"/>
      <c r="J16" s="149" t="s">
        <v>49</v>
      </c>
      <c r="K16" s="150"/>
      <c r="L16" s="151" t="s">
        <v>48</v>
      </c>
      <c r="M16" s="141"/>
      <c r="N16" s="152" t="s">
        <v>49</v>
      </c>
      <c r="O16" s="141"/>
      <c r="P16" s="124"/>
    </row>
    <row r="17" spans="2:16" ht="15.75">
      <c r="B17" s="24"/>
      <c r="C17" s="1"/>
      <c r="D17" s="1"/>
      <c r="E17" s="1"/>
      <c r="F17" s="1"/>
      <c r="G17" s="1"/>
      <c r="H17" s="136" t="s">
        <v>4</v>
      </c>
      <c r="I17" s="137"/>
      <c r="J17" s="138" t="s">
        <v>4</v>
      </c>
      <c r="K17" s="139"/>
      <c r="L17" s="145" t="s">
        <v>4</v>
      </c>
      <c r="M17" s="141"/>
      <c r="N17" s="142" t="s">
        <v>4</v>
      </c>
      <c r="O17" s="141"/>
      <c r="P17" s="124"/>
    </row>
    <row r="18" spans="2:16" ht="15.75">
      <c r="B18" s="24"/>
      <c r="C18" s="1"/>
      <c r="D18" s="1"/>
      <c r="E18" s="1"/>
      <c r="F18" s="1"/>
      <c r="G18" s="1"/>
      <c r="H18" s="154"/>
      <c r="I18" s="1"/>
      <c r="J18" s="155"/>
      <c r="K18" s="156"/>
      <c r="L18" s="157"/>
      <c r="M18" s="158"/>
      <c r="N18" s="142" t="s">
        <v>3</v>
      </c>
      <c r="O18" s="158"/>
      <c r="P18" s="159"/>
    </row>
    <row r="19" spans="2:16" ht="16.5">
      <c r="B19" s="276">
        <v>1</v>
      </c>
      <c r="C19" s="160"/>
      <c r="D19" s="161"/>
      <c r="E19" s="277" t="s">
        <v>50</v>
      </c>
      <c r="F19" s="161"/>
      <c r="G19" s="161"/>
      <c r="H19" s="278">
        <v>22835</v>
      </c>
      <c r="I19" s="279" t="s">
        <v>0</v>
      </c>
      <c r="J19" s="280">
        <v>6352.444</v>
      </c>
      <c r="K19" s="281"/>
      <c r="L19" s="282">
        <v>77851</v>
      </c>
      <c r="M19" s="283"/>
      <c r="N19" s="284">
        <v>25635.481</v>
      </c>
      <c r="O19" s="285"/>
      <c r="P19" s="171"/>
    </row>
    <row r="20" spans="2:16" ht="16.5">
      <c r="B20" s="24"/>
      <c r="C20" s="44"/>
      <c r="D20" s="44"/>
      <c r="E20" s="44"/>
      <c r="F20" s="44"/>
      <c r="G20" s="44"/>
      <c r="H20" s="286"/>
      <c r="I20" s="48"/>
      <c r="J20" s="287"/>
      <c r="K20" s="49"/>
      <c r="L20" s="288" t="s">
        <v>51</v>
      </c>
      <c r="M20" s="289"/>
      <c r="N20" s="290"/>
      <c r="O20" s="251"/>
      <c r="P20" s="159"/>
    </row>
    <row r="21" spans="2:16" ht="16.5">
      <c r="B21" s="24"/>
      <c r="C21" s="181"/>
      <c r="D21" s="44"/>
      <c r="E21" s="44"/>
      <c r="F21" s="44"/>
      <c r="G21" s="44"/>
      <c r="H21" s="90"/>
      <c r="I21" s="48"/>
      <c r="J21" s="291"/>
      <c r="K21" s="49"/>
      <c r="L21" s="292"/>
      <c r="M21" s="289"/>
      <c r="N21" s="293"/>
      <c r="O21" s="251"/>
      <c r="P21" s="159"/>
    </row>
    <row r="22" spans="2:16" ht="16.5">
      <c r="B22" s="294">
        <v>2</v>
      </c>
      <c r="C22" s="44"/>
      <c r="D22" s="44"/>
      <c r="E22" s="44" t="s">
        <v>59</v>
      </c>
      <c r="F22" s="44"/>
      <c r="G22" s="213"/>
      <c r="H22" s="286">
        <v>11097</v>
      </c>
      <c r="I22" s="48"/>
      <c r="J22" s="105">
        <v>619.1410000000001</v>
      </c>
      <c r="K22" s="49"/>
      <c r="L22" s="295">
        <v>13757</v>
      </c>
      <c r="M22" s="289"/>
      <c r="N22" s="293">
        <v>1214</v>
      </c>
      <c r="O22" s="251"/>
      <c r="P22" s="159"/>
    </row>
    <row r="23" spans="2:16" ht="16.5">
      <c r="B23" s="294"/>
      <c r="C23" s="181"/>
      <c r="D23" s="44"/>
      <c r="E23" s="44"/>
      <c r="F23" s="44"/>
      <c r="G23" s="44"/>
      <c r="H23" s="91"/>
      <c r="I23" s="48"/>
      <c r="J23" s="105"/>
      <c r="K23" s="49"/>
      <c r="L23" s="296"/>
      <c r="M23" s="289"/>
      <c r="N23" s="293"/>
      <c r="O23" s="251"/>
      <c r="P23" s="159"/>
    </row>
    <row r="24" spans="2:16" ht="16.5">
      <c r="B24" s="294"/>
      <c r="C24" s="44"/>
      <c r="D24" s="44"/>
      <c r="E24" s="215"/>
      <c r="F24" s="44"/>
      <c r="G24" s="44"/>
      <c r="H24" s="286"/>
      <c r="I24" s="297"/>
      <c r="J24" s="105"/>
      <c r="K24" s="49"/>
      <c r="L24" s="298"/>
      <c r="M24" s="289"/>
      <c r="N24" s="293"/>
      <c r="O24" s="251"/>
      <c r="P24" s="159"/>
    </row>
    <row r="25" spans="2:16" ht="16.5">
      <c r="B25" s="294">
        <v>3</v>
      </c>
      <c r="C25" s="181"/>
      <c r="D25" s="44"/>
      <c r="E25" s="44" t="s">
        <v>71</v>
      </c>
      <c r="F25" s="44"/>
      <c r="G25" s="44"/>
      <c r="H25" s="299">
        <v>10245</v>
      </c>
      <c r="I25" s="86"/>
      <c r="J25" s="300">
        <v>503</v>
      </c>
      <c r="K25" s="49"/>
      <c r="L25" s="301">
        <v>11486</v>
      </c>
      <c r="M25" s="302"/>
      <c r="N25" s="303">
        <v>940</v>
      </c>
      <c r="O25" s="251"/>
      <c r="P25" s="159"/>
    </row>
    <row r="26" spans="2:16" ht="16.5">
      <c r="B26" s="24"/>
      <c r="C26" s="44"/>
      <c r="D26" s="44"/>
      <c r="E26" s="44" t="s">
        <v>62</v>
      </c>
      <c r="F26" s="44"/>
      <c r="G26" s="44"/>
      <c r="H26" s="91"/>
      <c r="I26" s="48"/>
      <c r="J26" s="48"/>
      <c r="K26" s="49"/>
      <c r="L26" s="298"/>
      <c r="M26" s="289"/>
      <c r="N26" s="289"/>
      <c r="O26" s="251"/>
      <c r="P26" s="159"/>
    </row>
    <row r="27" spans="2:16" ht="16.5">
      <c r="B27" s="24"/>
      <c r="C27" s="181"/>
      <c r="D27" s="44"/>
      <c r="E27" s="181"/>
      <c r="F27" s="44"/>
      <c r="G27" s="44"/>
      <c r="H27" s="91"/>
      <c r="I27" s="48"/>
      <c r="J27" s="291"/>
      <c r="K27" s="49"/>
      <c r="L27" s="295"/>
      <c r="M27" s="289"/>
      <c r="N27" s="304"/>
      <c r="O27" s="251"/>
      <c r="P27" s="159"/>
    </row>
    <row r="28" spans="2:16" ht="16.5">
      <c r="B28" s="294">
        <v>4</v>
      </c>
      <c r="C28" s="181"/>
      <c r="D28" s="44"/>
      <c r="E28" s="181" t="s">
        <v>63</v>
      </c>
      <c r="F28" s="44"/>
      <c r="G28" s="44"/>
      <c r="H28" s="286">
        <v>10245</v>
      </c>
      <c r="I28" s="48"/>
      <c r="J28" s="300">
        <v>503</v>
      </c>
      <c r="K28" s="49"/>
      <c r="L28" s="295">
        <v>11486</v>
      </c>
      <c r="M28" s="289"/>
      <c r="N28" s="304">
        <v>940</v>
      </c>
      <c r="O28" s="251"/>
      <c r="P28" s="159"/>
    </row>
    <row r="29" spans="2:16" ht="17.25" thickBot="1">
      <c r="B29" s="24"/>
      <c r="C29" s="181"/>
      <c r="D29" s="44"/>
      <c r="E29" s="181"/>
      <c r="F29" s="44"/>
      <c r="G29" s="44"/>
      <c r="H29" s="54"/>
      <c r="I29" s="48"/>
      <c r="J29" s="305"/>
      <c r="K29" s="49"/>
      <c r="L29" s="306"/>
      <c r="M29" s="307"/>
      <c r="N29" s="308"/>
      <c r="O29" s="251"/>
      <c r="P29" s="159"/>
    </row>
    <row r="30" spans="2:16" ht="17.25" thickTop="1">
      <c r="B30" s="24"/>
      <c r="C30" s="44"/>
      <c r="D30" s="44"/>
      <c r="E30" s="181"/>
      <c r="F30" s="44"/>
      <c r="G30" s="44"/>
      <c r="H30" s="309"/>
      <c r="I30" s="310"/>
      <c r="J30" s="311"/>
      <c r="K30" s="312"/>
      <c r="L30" s="313"/>
      <c r="M30" s="314"/>
      <c r="N30" s="315"/>
      <c r="O30" s="316"/>
      <c r="P30" s="317"/>
    </row>
    <row r="31" spans="2:16" ht="16.5">
      <c r="B31" s="294">
        <v>5</v>
      </c>
      <c r="C31" s="242"/>
      <c r="D31" s="44"/>
      <c r="E31" s="181" t="s">
        <v>72</v>
      </c>
      <c r="F31" s="44"/>
      <c r="G31" s="44"/>
      <c r="H31" s="318">
        <v>5.26</v>
      </c>
      <c r="I31" s="319"/>
      <c r="J31" s="320">
        <v>0.72</v>
      </c>
      <c r="K31" s="321"/>
      <c r="L31" s="246">
        <v>6.5</v>
      </c>
      <c r="M31" s="247"/>
      <c r="N31" s="248">
        <v>1.352</v>
      </c>
      <c r="O31" s="251"/>
      <c r="P31" s="159"/>
    </row>
    <row r="32" spans="2:16" ht="17.25" thickBot="1">
      <c r="B32" s="24"/>
      <c r="C32" s="44"/>
      <c r="D32" s="44"/>
      <c r="E32" s="181" t="s">
        <v>73</v>
      </c>
      <c r="F32" s="44"/>
      <c r="G32" s="44"/>
      <c r="H32" s="322"/>
      <c r="I32" s="323"/>
      <c r="J32" s="324"/>
      <c r="K32" s="325"/>
      <c r="L32" s="326"/>
      <c r="M32" s="327"/>
      <c r="N32" s="328"/>
      <c r="O32" s="329"/>
      <c r="P32" s="234"/>
    </row>
    <row r="33" spans="2:16" ht="17.25" thickTop="1">
      <c r="B33" s="24"/>
      <c r="C33" s="44"/>
      <c r="D33" s="44"/>
      <c r="E33" s="181"/>
      <c r="F33" s="44"/>
      <c r="G33" s="44"/>
      <c r="H33" s="318"/>
      <c r="I33" s="319"/>
      <c r="J33" s="330"/>
      <c r="K33" s="321"/>
      <c r="L33" s="331"/>
      <c r="M33" s="247"/>
      <c r="N33" s="250"/>
      <c r="O33" s="251"/>
      <c r="P33" s="159"/>
    </row>
    <row r="34" spans="2:16" ht="16.5">
      <c r="B34" s="294">
        <v>6</v>
      </c>
      <c r="C34" s="242"/>
      <c r="D34" s="44"/>
      <c r="E34" s="181" t="s">
        <v>74</v>
      </c>
      <c r="F34" s="44"/>
      <c r="G34" s="44"/>
      <c r="H34" s="318" t="s">
        <v>75</v>
      </c>
      <c r="I34" s="319"/>
      <c r="J34" s="320" t="s">
        <v>75</v>
      </c>
      <c r="K34" s="321"/>
      <c r="L34" s="246" t="s">
        <v>75</v>
      </c>
      <c r="M34" s="247"/>
      <c r="N34" s="248" t="s">
        <v>75</v>
      </c>
      <c r="O34" s="251"/>
      <c r="P34" s="159"/>
    </row>
    <row r="35" spans="2:16" ht="16.5">
      <c r="B35" s="294"/>
      <c r="C35" s="242"/>
      <c r="D35" s="44"/>
      <c r="E35" s="181"/>
      <c r="F35" s="44"/>
      <c r="G35" s="44"/>
      <c r="H35" s="318"/>
      <c r="I35" s="319"/>
      <c r="J35" s="320"/>
      <c r="K35" s="321"/>
      <c r="L35" s="246"/>
      <c r="M35" s="247"/>
      <c r="N35" s="248"/>
      <c r="O35" s="251"/>
      <c r="P35" s="159"/>
    </row>
    <row r="36" spans="2:16" ht="17.25" thickBot="1">
      <c r="B36" s="294"/>
      <c r="C36" s="242"/>
      <c r="D36" s="44"/>
      <c r="E36" s="181"/>
      <c r="F36" s="44"/>
      <c r="G36" s="44"/>
      <c r="H36" s="332" t="s">
        <v>76</v>
      </c>
      <c r="I36" s="333"/>
      <c r="J36" s="334"/>
      <c r="K36" s="335"/>
      <c r="L36" s="336" t="s">
        <v>77</v>
      </c>
      <c r="M36" s="337"/>
      <c r="N36" s="338"/>
      <c r="O36" s="339"/>
      <c r="P36" s="340"/>
    </row>
    <row r="37" spans="2:16" ht="16.5">
      <c r="B37" s="294"/>
      <c r="C37" s="242"/>
      <c r="D37" s="44"/>
      <c r="E37" s="181"/>
      <c r="F37" s="44"/>
      <c r="G37" s="44"/>
      <c r="H37" s="341"/>
      <c r="I37" s="342"/>
      <c r="J37" s="343"/>
      <c r="K37" s="321"/>
      <c r="L37" s="344"/>
      <c r="M37" s="345"/>
      <c r="N37" s="346"/>
      <c r="O37" s="251"/>
      <c r="P37" s="159"/>
    </row>
    <row r="38" spans="2:16" ht="16.5">
      <c r="B38" s="294">
        <v>7</v>
      </c>
      <c r="C38" s="242"/>
      <c r="D38" s="44"/>
      <c r="E38" s="181" t="s">
        <v>78</v>
      </c>
      <c r="F38" s="44"/>
      <c r="G38" s="44"/>
      <c r="H38" s="347"/>
      <c r="I38" s="244">
        <v>0.53</v>
      </c>
      <c r="J38" s="320"/>
      <c r="K38" s="321"/>
      <c r="L38" s="348"/>
      <c r="M38" s="248">
        <v>1.11</v>
      </c>
      <c r="N38" s="248"/>
      <c r="O38" s="251"/>
      <c r="P38" s="159"/>
    </row>
    <row r="39" spans="2:16" ht="16.5">
      <c r="B39" s="294"/>
      <c r="C39" s="242"/>
      <c r="D39" s="44"/>
      <c r="E39" s="181" t="s">
        <v>79</v>
      </c>
      <c r="F39" s="44"/>
      <c r="G39" s="44"/>
      <c r="H39" s="347"/>
      <c r="I39" s="319"/>
      <c r="J39" s="320"/>
      <c r="K39" s="321"/>
      <c r="L39" s="348"/>
      <c r="M39" s="247"/>
      <c r="N39" s="248"/>
      <c r="O39" s="251"/>
      <c r="P39" s="159"/>
    </row>
    <row r="40" spans="2:16" ht="16.5">
      <c r="B40" s="252"/>
      <c r="C40" s="253"/>
      <c r="D40" s="64"/>
      <c r="E40" s="254"/>
      <c r="F40" s="64"/>
      <c r="G40" s="64"/>
      <c r="H40" s="349"/>
      <c r="I40" s="350"/>
      <c r="J40" s="351"/>
      <c r="K40" s="258"/>
      <c r="L40" s="352"/>
      <c r="M40" s="260"/>
      <c r="N40" s="261"/>
      <c r="O40" s="262"/>
      <c r="P40" s="263"/>
    </row>
    <row r="41" spans="2:16" ht="17.25" thickBot="1">
      <c r="B41" s="353"/>
      <c r="C41" s="354"/>
      <c r="D41" s="355"/>
      <c r="E41" s="356"/>
      <c r="F41" s="355"/>
      <c r="G41" s="355"/>
      <c r="H41" s="357"/>
      <c r="I41" s="358"/>
      <c r="J41" s="359"/>
      <c r="K41" s="358"/>
      <c r="L41" s="357"/>
      <c r="M41" s="358"/>
      <c r="N41" s="360"/>
      <c r="O41" s="355"/>
      <c r="P41" s="361"/>
    </row>
    <row r="42" spans="2:16" ht="21" thickTop="1">
      <c r="B42" s="8"/>
      <c r="C42" s="8"/>
      <c r="D42" s="8"/>
      <c r="E42" s="8"/>
      <c r="F42" s="8"/>
      <c r="G42" s="8"/>
      <c r="H42" s="274"/>
      <c r="I42" s="8"/>
      <c r="J42" s="8"/>
      <c r="K42" s="8"/>
      <c r="L42" s="8"/>
      <c r="M42" s="8"/>
      <c r="N42" s="8"/>
      <c r="O42" s="8"/>
      <c r="P42" s="8"/>
    </row>
    <row r="43" spans="1:16" ht="20.25">
      <c r="A43" s="4"/>
      <c r="B43" s="5"/>
      <c r="C43" s="5"/>
      <c r="D43" s="5"/>
      <c r="E43" s="362"/>
      <c r="F43" s="5"/>
      <c r="G43" s="5"/>
      <c r="H43" s="363"/>
      <c r="I43" s="364"/>
      <c r="J43" s="5"/>
      <c r="K43" s="5"/>
      <c r="L43" s="5"/>
      <c r="M43" s="5"/>
      <c r="N43" s="5"/>
      <c r="O43" s="5"/>
      <c r="P43" s="5"/>
    </row>
    <row r="44" spans="1:16" ht="16.5">
      <c r="A44" s="4"/>
      <c r="B44" s="1"/>
      <c r="C44" s="1"/>
      <c r="D44" s="1"/>
      <c r="E44" s="365"/>
      <c r="F44" s="1"/>
      <c r="G44" s="1"/>
      <c r="H44" s="5"/>
      <c r="I44" s="1"/>
      <c r="J44" s="42"/>
      <c r="K44" s="106"/>
      <c r="L44" s="1"/>
      <c r="M44" s="1"/>
      <c r="N44" s="1"/>
      <c r="O44" s="1"/>
      <c r="P44" s="5"/>
    </row>
    <row r="45" spans="2:16" ht="15.75">
      <c r="B45" s="1"/>
      <c r="C45" s="1"/>
      <c r="D45" s="1"/>
      <c r="E45" s="1"/>
      <c r="F45" s="1"/>
      <c r="G45" s="1"/>
      <c r="H45" s="5"/>
      <c r="I45" s="1"/>
      <c r="J45" s="42"/>
      <c r="K45" s="106"/>
      <c r="L45" s="1"/>
      <c r="M45" s="1"/>
      <c r="N45" s="1"/>
      <c r="O45" s="1"/>
      <c r="P45" s="5"/>
    </row>
    <row r="46" spans="2:16" ht="16.5" thickBot="1">
      <c r="B46" s="14"/>
      <c r="C46" s="14"/>
      <c r="D46" s="14"/>
      <c r="E46" s="14"/>
      <c r="F46" s="14"/>
      <c r="G46" s="14"/>
      <c r="H46" s="108"/>
      <c r="I46" s="14"/>
      <c r="J46" s="366"/>
      <c r="K46" s="367"/>
      <c r="L46" s="14"/>
      <c r="M46" s="14"/>
      <c r="N46" s="14"/>
      <c r="O46" s="14"/>
      <c r="P46" s="108"/>
    </row>
    <row r="47" spans="2:16" ht="16.5" thickTop="1">
      <c r="B47" s="1"/>
      <c r="C47" s="1"/>
      <c r="D47" s="1"/>
      <c r="E47" s="1"/>
      <c r="F47" s="1"/>
      <c r="G47" s="1"/>
      <c r="H47" s="5"/>
      <c r="I47" s="1"/>
      <c r="J47" s="42"/>
      <c r="K47" s="106"/>
      <c r="L47" s="1"/>
      <c r="M47" s="1"/>
      <c r="N47" s="1"/>
      <c r="O47" s="1"/>
      <c r="P47" s="5"/>
    </row>
    <row r="48" spans="2:16" ht="18.75">
      <c r="B48" s="275" t="s">
        <v>80</v>
      </c>
      <c r="C48" s="1"/>
      <c r="D48" s="1"/>
      <c r="E48" s="2"/>
      <c r="G48" s="1"/>
      <c r="H48" s="2"/>
      <c r="I48" s="1"/>
      <c r="J48" s="1"/>
      <c r="K48" s="1"/>
      <c r="L48" s="1"/>
      <c r="M48" s="1"/>
      <c r="N48" s="1"/>
      <c r="O48" s="1"/>
      <c r="P48" s="5"/>
    </row>
    <row r="49" spans="2:16" ht="19.5" thickBot="1">
      <c r="B49" s="14"/>
      <c r="C49" s="14"/>
      <c r="D49" s="14"/>
      <c r="E49" s="16"/>
      <c r="F49" s="15"/>
      <c r="G49" s="14"/>
      <c r="H49" s="16"/>
      <c r="I49" s="14"/>
      <c r="J49" s="14"/>
      <c r="K49" s="14"/>
      <c r="L49" s="14"/>
      <c r="M49" s="14"/>
      <c r="N49" s="14"/>
      <c r="O49" s="14"/>
      <c r="P49" s="108"/>
    </row>
    <row r="50" spans="2:16" ht="16.5" thickTop="1">
      <c r="B50" s="1"/>
      <c r="C50" s="25" t="s">
        <v>0</v>
      </c>
      <c r="D50" s="5"/>
      <c r="E50" s="4"/>
      <c r="F50" s="3"/>
      <c r="G50" s="3"/>
      <c r="H50" s="4"/>
      <c r="I50" s="3"/>
      <c r="J50" s="3"/>
      <c r="K50" s="3"/>
      <c r="L50" s="3"/>
      <c r="M50" s="3"/>
      <c r="N50" s="3"/>
      <c r="O50" s="3"/>
      <c r="P50" s="109"/>
    </row>
    <row r="51" spans="2:16" ht="15.75">
      <c r="B51" s="19"/>
      <c r="C51" s="110"/>
      <c r="D51" s="111"/>
      <c r="E51" s="112"/>
      <c r="F51" s="113"/>
      <c r="G51" s="113"/>
      <c r="H51" s="114"/>
      <c r="I51" s="113"/>
      <c r="J51" s="113"/>
      <c r="K51" s="115"/>
      <c r="L51" s="116"/>
      <c r="M51" s="116"/>
      <c r="N51" s="116"/>
      <c r="O51" s="116"/>
      <c r="P51" s="117"/>
    </row>
    <row r="52" spans="2:16" ht="15.75">
      <c r="B52" s="24"/>
      <c r="C52" s="1"/>
      <c r="D52" s="1"/>
      <c r="E52" s="1"/>
      <c r="F52" s="1"/>
      <c r="G52" s="1"/>
      <c r="H52" s="118" t="s">
        <v>39</v>
      </c>
      <c r="I52" s="119"/>
      <c r="J52" s="120"/>
      <c r="K52" s="121"/>
      <c r="L52" s="122" t="s">
        <v>40</v>
      </c>
      <c r="M52" s="123"/>
      <c r="N52" s="123"/>
      <c r="O52" s="123"/>
      <c r="P52" s="124"/>
    </row>
    <row r="53" spans="2:16" ht="15.75">
      <c r="B53" s="24"/>
      <c r="C53" s="1"/>
      <c r="D53" s="1"/>
      <c r="E53" s="1"/>
      <c r="F53" s="1"/>
      <c r="G53" s="1"/>
      <c r="H53" s="118"/>
      <c r="I53" s="119"/>
      <c r="J53" s="120"/>
      <c r="K53" s="121"/>
      <c r="L53" s="122"/>
      <c r="M53" s="123"/>
      <c r="N53" s="123"/>
      <c r="O53" s="123"/>
      <c r="P53" s="124"/>
    </row>
    <row r="54" spans="2:16" ht="15.75">
      <c r="B54" s="24"/>
      <c r="C54" s="1"/>
      <c r="D54" s="1"/>
      <c r="E54" s="1"/>
      <c r="F54" s="1"/>
      <c r="G54" s="1"/>
      <c r="H54" s="127" t="s">
        <v>41</v>
      </c>
      <c r="I54" s="128"/>
      <c r="J54" s="129" t="s">
        <v>42</v>
      </c>
      <c r="K54" s="130"/>
      <c r="L54" s="131" t="s">
        <v>41</v>
      </c>
      <c r="M54" s="132"/>
      <c r="N54" s="133" t="s">
        <v>43</v>
      </c>
      <c r="O54" s="134"/>
      <c r="P54" s="135"/>
    </row>
    <row r="55" spans="2:16" ht="15.75">
      <c r="B55" s="24"/>
      <c r="C55" s="1"/>
      <c r="D55" s="1"/>
      <c r="E55" s="1"/>
      <c r="F55" s="1"/>
      <c r="G55" s="1"/>
      <c r="H55" s="136" t="s">
        <v>46</v>
      </c>
      <c r="I55" s="137"/>
      <c r="J55" s="138" t="s">
        <v>45</v>
      </c>
      <c r="K55" s="139"/>
      <c r="L55" s="140" t="s">
        <v>44</v>
      </c>
      <c r="M55" s="141"/>
      <c r="N55" s="142" t="s">
        <v>44</v>
      </c>
      <c r="O55" s="141"/>
      <c r="P55" s="143"/>
    </row>
    <row r="56" spans="2:16" ht="15.75">
      <c r="B56" s="24"/>
      <c r="C56" s="1"/>
      <c r="D56" s="1"/>
      <c r="E56" s="1"/>
      <c r="F56" s="1"/>
      <c r="G56" s="1"/>
      <c r="H56" s="136" t="s">
        <v>70</v>
      </c>
      <c r="I56" s="137"/>
      <c r="J56" s="138" t="s">
        <v>46</v>
      </c>
      <c r="K56" s="139"/>
      <c r="L56" s="140" t="s">
        <v>47</v>
      </c>
      <c r="M56" s="141"/>
      <c r="N56" s="142" t="s">
        <v>47</v>
      </c>
      <c r="O56" s="141"/>
      <c r="P56" s="143"/>
    </row>
    <row r="57" spans="2:16" ht="15.75">
      <c r="B57" s="24"/>
      <c r="C57" s="1"/>
      <c r="D57" s="1"/>
      <c r="E57" s="1"/>
      <c r="F57" s="1"/>
      <c r="G57" s="1"/>
      <c r="H57" s="136"/>
      <c r="I57" s="137"/>
      <c r="J57" s="138"/>
      <c r="K57" s="139"/>
      <c r="L57" s="145"/>
      <c r="M57" s="141"/>
      <c r="N57" s="142"/>
      <c r="O57" s="141"/>
      <c r="P57" s="143"/>
    </row>
    <row r="58" spans="2:16" ht="15.75">
      <c r="B58" s="24"/>
      <c r="C58" s="1"/>
      <c r="D58" s="1"/>
      <c r="E58" s="1"/>
      <c r="F58" s="1"/>
      <c r="G58" s="1"/>
      <c r="H58" s="147" t="s">
        <v>48</v>
      </c>
      <c r="I58" s="148"/>
      <c r="J58" s="149" t="s">
        <v>49</v>
      </c>
      <c r="K58" s="150"/>
      <c r="L58" s="151" t="s">
        <v>48</v>
      </c>
      <c r="M58" s="141"/>
      <c r="N58" s="152" t="s">
        <v>49</v>
      </c>
      <c r="O58" s="141"/>
      <c r="P58" s="124"/>
    </row>
    <row r="59" spans="2:16" ht="15.75">
      <c r="B59" s="24"/>
      <c r="C59" s="1"/>
      <c r="D59" s="1"/>
      <c r="E59" s="1"/>
      <c r="F59" s="1"/>
      <c r="G59" s="1"/>
      <c r="H59" s="136" t="s">
        <v>4</v>
      </c>
      <c r="I59" s="137"/>
      <c r="J59" s="138" t="s">
        <v>4</v>
      </c>
      <c r="K59" s="139"/>
      <c r="L59" s="145" t="s">
        <v>4</v>
      </c>
      <c r="M59" s="141"/>
      <c r="N59" s="142" t="s">
        <v>4</v>
      </c>
      <c r="O59" s="141"/>
      <c r="P59" s="124"/>
    </row>
    <row r="60" spans="2:19" ht="15.75">
      <c r="B60" s="24"/>
      <c r="C60" s="1"/>
      <c r="D60" s="1"/>
      <c r="E60" s="1"/>
      <c r="F60" s="1"/>
      <c r="G60" s="1"/>
      <c r="H60" s="154"/>
      <c r="I60" s="1"/>
      <c r="J60" s="155"/>
      <c r="K60" s="156"/>
      <c r="L60" s="157"/>
      <c r="M60" s="158"/>
      <c r="N60" s="142" t="s">
        <v>3</v>
      </c>
      <c r="O60" s="158"/>
      <c r="P60" s="159"/>
      <c r="S60" s="368"/>
    </row>
    <row r="61" spans="2:16" ht="16.5">
      <c r="B61" s="276">
        <v>1</v>
      </c>
      <c r="C61" s="160"/>
      <c r="D61" s="161"/>
      <c r="E61" s="161" t="s">
        <v>55</v>
      </c>
      <c r="F61" s="161"/>
      <c r="G61" s="369"/>
      <c r="H61" s="370">
        <f>'[1]KLSE~PL'!H26</f>
        <v>10684.71985458499</v>
      </c>
      <c r="I61" s="371" t="s">
        <v>0</v>
      </c>
      <c r="J61" s="372">
        <f>'[1]KLSE~PL'!J26</f>
        <v>-578.557</v>
      </c>
      <c r="K61" s="166"/>
      <c r="L61" s="373">
        <f>'[1]KLSE~PL'!L26</f>
        <v>10649.92455458499</v>
      </c>
      <c r="M61" s="374"/>
      <c r="N61" s="375">
        <f>'[1]KLSE~PL'!N26</f>
        <v>-1507.1840000000013</v>
      </c>
      <c r="O61" s="376"/>
      <c r="P61" s="171"/>
    </row>
    <row r="62" spans="2:16" ht="16.5">
      <c r="B62" s="24"/>
      <c r="C62" s="44"/>
      <c r="D62" s="44"/>
      <c r="E62" s="44" t="s">
        <v>56</v>
      </c>
      <c r="F62" s="44"/>
      <c r="G62" s="84"/>
      <c r="H62" s="377"/>
      <c r="I62" s="84"/>
      <c r="J62" s="175"/>
      <c r="K62" s="176"/>
      <c r="L62" s="183" t="s">
        <v>51</v>
      </c>
      <c r="M62" s="178"/>
      <c r="N62" s="179"/>
      <c r="O62" s="251"/>
      <c r="P62" s="159"/>
    </row>
    <row r="63" spans="2:16" ht="16.5">
      <c r="B63" s="24"/>
      <c r="C63" s="181"/>
      <c r="D63" s="44"/>
      <c r="E63" s="44"/>
      <c r="F63" s="44"/>
      <c r="G63" s="84"/>
      <c r="H63" s="378"/>
      <c r="I63" s="84"/>
      <c r="J63" s="379"/>
      <c r="K63" s="176"/>
      <c r="L63" s="188"/>
      <c r="M63" s="178"/>
      <c r="N63" s="184"/>
      <c r="O63" s="251"/>
      <c r="P63" s="159"/>
    </row>
    <row r="64" spans="2:16" ht="16.5">
      <c r="B64" s="294">
        <v>2</v>
      </c>
      <c r="C64" s="44"/>
      <c r="D64" s="44"/>
      <c r="E64" s="44" t="s">
        <v>81</v>
      </c>
      <c r="F64" s="44"/>
      <c r="G64" s="176"/>
      <c r="H64" s="377">
        <f>L64-164.2</f>
        <v>32.425636795</v>
      </c>
      <c r="I64" s="84"/>
      <c r="J64" s="182">
        <v>71.7</v>
      </c>
      <c r="K64" s="176"/>
      <c r="L64" s="183">
        <f>('[1]ConsolPL Format 2 A'!N69+'[1]ConsolPL Format 2 A'!N70)/1000+182870/1000</f>
        <v>196.625636795</v>
      </c>
      <c r="M64" s="178"/>
      <c r="N64" s="184">
        <v>332.8</v>
      </c>
      <c r="O64" s="251"/>
      <c r="P64" s="159"/>
    </row>
    <row r="65" spans="2:16" ht="16.5">
      <c r="B65" s="294"/>
      <c r="C65" s="181"/>
      <c r="D65" s="44"/>
      <c r="E65" s="44"/>
      <c r="F65" s="44"/>
      <c r="G65" s="84"/>
      <c r="H65" s="378"/>
      <c r="I65" s="84"/>
      <c r="J65" s="379"/>
      <c r="K65" s="176"/>
      <c r="L65" s="188"/>
      <c r="M65" s="178"/>
      <c r="N65" s="184"/>
      <c r="O65" s="251"/>
      <c r="P65" s="159"/>
    </row>
    <row r="66" spans="2:16" ht="16.5">
      <c r="B66" s="294"/>
      <c r="C66" s="44"/>
      <c r="D66" s="44"/>
      <c r="E66" s="215"/>
      <c r="F66" s="44"/>
      <c r="G66" s="84"/>
      <c r="H66" s="377"/>
      <c r="I66" s="380"/>
      <c r="J66" s="379"/>
      <c r="K66" s="176"/>
      <c r="L66" s="183"/>
      <c r="M66" s="178"/>
      <c r="N66" s="184"/>
      <c r="O66" s="251"/>
      <c r="P66" s="159"/>
    </row>
    <row r="67" spans="2:16" ht="16.5">
      <c r="B67" s="294">
        <v>3</v>
      </c>
      <c r="C67" s="181"/>
      <c r="D67" s="44"/>
      <c r="E67" s="44" t="s">
        <v>82</v>
      </c>
      <c r="F67" s="44"/>
      <c r="G67" s="84"/>
      <c r="H67" s="381">
        <f>L67-1391.52</f>
        <v>468.24976888000015</v>
      </c>
      <c r="I67" s="102"/>
      <c r="J67" s="382">
        <v>360.7</v>
      </c>
      <c r="K67" s="176"/>
      <c r="L67" s="383">
        <f>('[1]ConsolPL Format 2 A'!N25)/1000</f>
        <v>1859.7697688800001</v>
      </c>
      <c r="M67" s="384"/>
      <c r="N67" s="385">
        <f>1693.171</f>
        <v>1693.171</v>
      </c>
      <c r="O67" s="251"/>
      <c r="P67" s="159"/>
    </row>
    <row r="68" spans="2:16" ht="16.5">
      <c r="B68" s="24"/>
      <c r="C68" s="44"/>
      <c r="D68" s="44"/>
      <c r="E68" s="44"/>
      <c r="F68" s="44"/>
      <c r="G68" s="44"/>
      <c r="H68" s="54"/>
      <c r="I68" s="48"/>
      <c r="J68" s="43"/>
      <c r="K68" s="49"/>
      <c r="L68" s="386"/>
      <c r="M68" s="307"/>
      <c r="N68" s="307"/>
      <c r="O68" s="251"/>
      <c r="P68" s="159"/>
    </row>
    <row r="69" spans="2:16" ht="16.5">
      <c r="B69" s="24"/>
      <c r="C69" s="181"/>
      <c r="D69" s="44"/>
      <c r="E69" s="181"/>
      <c r="F69" s="44"/>
      <c r="G69" s="44"/>
      <c r="H69" s="54"/>
      <c r="I69" s="48"/>
      <c r="J69" s="305"/>
      <c r="K69" s="49"/>
      <c r="L69" s="306"/>
      <c r="M69" s="307"/>
      <c r="N69" s="308"/>
      <c r="O69" s="251"/>
      <c r="P69" s="159"/>
    </row>
    <row r="70" spans="2:16" ht="16.5">
      <c r="B70" s="252"/>
      <c r="C70" s="253"/>
      <c r="D70" s="64"/>
      <c r="E70" s="254"/>
      <c r="F70" s="64"/>
      <c r="G70" s="64"/>
      <c r="H70" s="349"/>
      <c r="I70" s="387"/>
      <c r="J70" s="351"/>
      <c r="K70" s="258"/>
      <c r="L70" s="352"/>
      <c r="M70" s="388"/>
      <c r="N70" s="261"/>
      <c r="O70" s="262"/>
      <c r="P70" s="263"/>
    </row>
  </sheetData>
  <mergeCells count="3">
    <mergeCell ref="B6:P6"/>
    <mergeCell ref="B2:P2"/>
    <mergeCell ref="B3:P3"/>
  </mergeCells>
  <printOptions horizontalCentered="1"/>
  <pageMargins left="0.25" right="0.25" top="0.5" bottom="0.5" header="0.28" footer="0.37"/>
  <pageSetup fitToHeight="1" fitToWidth="1" horizontalDpi="600" verticalDpi="600" orientation="portrait" paperSize="9" scale="66" r:id="rId1"/>
  <headerFooter alignWithMargins="0">
    <oddHeader>&amp;R&amp;F ~ &amp;A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0" zoomScaleNormal="70" workbookViewId="0" topLeftCell="A27">
      <selection activeCell="D23" sqref="D23"/>
    </sheetView>
  </sheetViews>
  <sheetFormatPr defaultColWidth="8.88671875" defaultRowHeight="15.75"/>
  <cols>
    <col min="1" max="1" width="2.99609375" style="0" customWidth="1"/>
    <col min="2" max="2" width="2.77734375" style="0" customWidth="1"/>
    <col min="3" max="3" width="22.21484375" style="0" customWidth="1"/>
    <col min="4" max="4" width="11.6640625" style="0" customWidth="1"/>
    <col min="5" max="5" width="12.5546875" style="0" customWidth="1"/>
    <col min="6" max="6" width="12.88671875" style="0" customWidth="1"/>
    <col min="7" max="7" width="13.5546875" style="0" customWidth="1"/>
    <col min="8" max="8" width="11.6640625" style="0" customWidth="1"/>
    <col min="9" max="9" width="12.21484375" style="0" customWidth="1"/>
    <col min="10" max="10" width="2.5546875" style="0" customWidth="1"/>
    <col min="11" max="11" width="10.5546875" style="0" customWidth="1"/>
  </cols>
  <sheetData>
    <row r="1" spans="1:10" ht="18.75">
      <c r="A1" s="1"/>
      <c r="B1" s="505" t="s">
        <v>83</v>
      </c>
      <c r="C1" s="505"/>
      <c r="D1" s="505"/>
      <c r="E1" s="505"/>
      <c r="F1" s="505"/>
      <c r="G1" s="505"/>
      <c r="H1" s="505"/>
      <c r="I1" s="505"/>
      <c r="J1" s="505"/>
    </row>
    <row r="2" spans="1:10" ht="15.75">
      <c r="A2" s="1"/>
      <c r="B2" s="504" t="s">
        <v>34</v>
      </c>
      <c r="C2" s="504"/>
      <c r="D2" s="504"/>
      <c r="E2" s="504"/>
      <c r="F2" s="504"/>
      <c r="G2" s="504"/>
      <c r="H2" s="504"/>
      <c r="I2" s="504"/>
      <c r="J2" s="504"/>
    </row>
    <row r="3" spans="1:10" ht="15.75">
      <c r="A3" s="1"/>
      <c r="B3" s="6"/>
      <c r="C3" s="6"/>
      <c r="D3" s="6"/>
      <c r="E3" s="8"/>
      <c r="F3" s="6"/>
      <c r="G3" s="6"/>
      <c r="H3" s="7"/>
      <c r="I3" s="9"/>
      <c r="J3" s="1"/>
    </row>
    <row r="4" spans="1:10" ht="16.5" thickBot="1">
      <c r="A4" s="1"/>
      <c r="B4" s="6"/>
      <c r="C4" s="6"/>
      <c r="D4" s="6"/>
      <c r="E4" s="8"/>
      <c r="F4" s="6"/>
      <c r="G4" s="6"/>
      <c r="H4" s="7"/>
      <c r="I4" s="9"/>
      <c r="J4" s="1"/>
    </row>
    <row r="5" spans="1:10" ht="16.5" thickTop="1">
      <c r="A5" s="1"/>
      <c r="B5" s="10"/>
      <c r="C5" s="10"/>
      <c r="D5" s="10"/>
      <c r="E5" s="11"/>
      <c r="F5" s="10"/>
      <c r="G5" s="10"/>
      <c r="H5" s="12"/>
      <c r="I5" s="13"/>
      <c r="J5" s="10"/>
    </row>
    <row r="6" spans="1:10" ht="18.75" customHeight="1">
      <c r="A6" s="1"/>
      <c r="B6" s="509" t="s">
        <v>109</v>
      </c>
      <c r="C6" s="509"/>
      <c r="D6" s="509"/>
      <c r="E6" s="509"/>
      <c r="F6" s="509"/>
      <c r="G6" s="509"/>
      <c r="H6" s="509"/>
      <c r="I6" s="509"/>
      <c r="J6" s="509"/>
    </row>
    <row r="7" spans="1:10" ht="15.75">
      <c r="A7" s="1"/>
      <c r="B7" s="509" t="s">
        <v>110</v>
      </c>
      <c r="C7" s="509"/>
      <c r="D7" s="509"/>
      <c r="E7" s="509"/>
      <c r="F7" s="509"/>
      <c r="G7" s="509"/>
      <c r="H7" s="509"/>
      <c r="I7" s="509"/>
      <c r="J7" s="509"/>
    </row>
    <row r="8" spans="1:10" ht="19.5" thickBot="1">
      <c r="A8" s="1"/>
      <c r="B8" s="14"/>
      <c r="C8" s="15"/>
      <c r="D8" s="16"/>
      <c r="E8" s="15"/>
      <c r="F8" s="14"/>
      <c r="G8" s="14"/>
      <c r="H8" s="17"/>
      <c r="I8" s="14"/>
      <c r="J8" s="14"/>
    </row>
    <row r="9" spans="1:10" ht="19.5" thickTop="1">
      <c r="A9" s="1"/>
      <c r="B9" s="1"/>
      <c r="C9" s="4"/>
      <c r="D9" s="2"/>
      <c r="E9" s="4"/>
      <c r="F9" s="1"/>
      <c r="G9" s="1"/>
      <c r="H9" s="18"/>
      <c r="I9" s="1"/>
      <c r="J9" s="1"/>
    </row>
    <row r="10" spans="1:10" ht="18.75">
      <c r="A10" s="1"/>
      <c r="B10" s="451"/>
      <c r="C10" s="452"/>
      <c r="D10" s="452"/>
      <c r="E10" s="453"/>
      <c r="F10" s="454"/>
      <c r="G10" s="454"/>
      <c r="H10" s="455"/>
      <c r="I10" s="454"/>
      <c r="J10" s="456"/>
    </row>
    <row r="11" spans="1:10" ht="15.75">
      <c r="A11" s="1"/>
      <c r="B11" s="457"/>
      <c r="C11" s="458"/>
      <c r="D11" s="458"/>
      <c r="E11" s="459"/>
      <c r="G11" s="459"/>
      <c r="H11" s="460"/>
      <c r="I11" s="461"/>
      <c r="J11" s="462"/>
    </row>
    <row r="12" spans="1:10" ht="15.75">
      <c r="A12" s="1"/>
      <c r="B12" s="457"/>
      <c r="C12" s="458"/>
      <c r="D12" s="458"/>
      <c r="E12" s="459" t="s">
        <v>111</v>
      </c>
      <c r="F12" s="459" t="s">
        <v>112</v>
      </c>
      <c r="G12" s="459" t="s">
        <v>113</v>
      </c>
      <c r="H12" s="460" t="s">
        <v>114</v>
      </c>
      <c r="I12" s="461"/>
      <c r="J12" s="462"/>
    </row>
    <row r="13" spans="1:10" ht="15.75">
      <c r="A13" s="1"/>
      <c r="B13" s="463"/>
      <c r="C13" s="6"/>
      <c r="D13" s="464" t="s">
        <v>23</v>
      </c>
      <c r="E13" s="464" t="s">
        <v>115</v>
      </c>
      <c r="F13" s="465" t="s">
        <v>116</v>
      </c>
      <c r="G13" s="465" t="s">
        <v>116</v>
      </c>
      <c r="H13" s="466" t="s">
        <v>117</v>
      </c>
      <c r="I13" s="464" t="s">
        <v>118</v>
      </c>
      <c r="J13" s="35"/>
    </row>
    <row r="14" spans="1:10" ht="15.75">
      <c r="A14" s="1"/>
      <c r="B14" s="467"/>
      <c r="C14" s="6"/>
      <c r="D14" s="27" t="s">
        <v>4</v>
      </c>
      <c r="E14" s="27" t="s">
        <v>4</v>
      </c>
      <c r="F14" s="27" t="s">
        <v>4</v>
      </c>
      <c r="G14" s="27" t="s">
        <v>4</v>
      </c>
      <c r="H14" s="27" t="s">
        <v>4</v>
      </c>
      <c r="I14" s="27" t="s">
        <v>4</v>
      </c>
      <c r="J14" s="38"/>
    </row>
    <row r="15" spans="1:10" ht="15.75">
      <c r="A15" s="1"/>
      <c r="B15" s="24"/>
      <c r="C15" s="6"/>
      <c r="D15" s="468"/>
      <c r="E15" s="469"/>
      <c r="F15" s="470"/>
      <c r="G15" s="470"/>
      <c r="H15" s="471"/>
      <c r="I15" s="470"/>
      <c r="J15" s="472"/>
    </row>
    <row r="16" spans="1:10" ht="15.75">
      <c r="A16" s="1"/>
      <c r="B16" s="24"/>
      <c r="C16" s="458" t="s">
        <v>119</v>
      </c>
      <c r="D16" s="468"/>
      <c r="E16" s="469"/>
      <c r="F16" s="470"/>
      <c r="G16" s="470"/>
      <c r="H16" s="473"/>
      <c r="I16" s="470"/>
      <c r="J16" s="472"/>
    </row>
    <row r="17" spans="1:10" ht="15.75">
      <c r="A17" s="1"/>
      <c r="B17" s="24"/>
      <c r="C17" s="474" t="s">
        <v>120</v>
      </c>
      <c r="D17" s="468"/>
      <c r="E17" s="468"/>
      <c r="F17" s="468"/>
      <c r="G17" s="468"/>
      <c r="H17" s="475"/>
      <c r="I17" s="468"/>
      <c r="J17" s="476"/>
    </row>
    <row r="18" spans="1:10" ht="15.75">
      <c r="A18" s="1"/>
      <c r="B18" s="24"/>
      <c r="C18" s="1"/>
      <c r="D18" s="477"/>
      <c r="E18" s="477"/>
      <c r="F18" s="477"/>
      <c r="G18" s="477"/>
      <c r="H18" s="477"/>
      <c r="I18" s="477"/>
      <c r="J18" s="476"/>
    </row>
    <row r="19" spans="1:10" ht="15.75">
      <c r="A19" s="1"/>
      <c r="B19" s="24"/>
      <c r="C19" s="1" t="s">
        <v>121</v>
      </c>
      <c r="D19" s="478">
        <v>69465</v>
      </c>
      <c r="E19" s="478">
        <v>29876</v>
      </c>
      <c r="F19" s="478">
        <v>3407</v>
      </c>
      <c r="G19" s="478">
        <v>0</v>
      </c>
      <c r="H19" s="478">
        <v>-23385</v>
      </c>
      <c r="I19" s="478">
        <v>79363</v>
      </c>
      <c r="J19" s="479"/>
    </row>
    <row r="20" spans="1:10" ht="15.75">
      <c r="A20" s="1"/>
      <c r="B20" s="24"/>
      <c r="C20" s="1" t="s">
        <v>122</v>
      </c>
      <c r="D20" s="478"/>
      <c r="E20" s="478"/>
      <c r="F20" s="478"/>
      <c r="G20" s="478"/>
      <c r="H20" s="478"/>
      <c r="I20" s="478"/>
      <c r="J20" s="479"/>
    </row>
    <row r="21" spans="1:10" ht="15.75">
      <c r="A21" s="1"/>
      <c r="B21" s="24"/>
      <c r="C21" s="1"/>
      <c r="D21" s="478"/>
      <c r="E21" s="478"/>
      <c r="F21" s="478"/>
      <c r="G21" s="478"/>
      <c r="H21" s="478"/>
      <c r="I21" s="478"/>
      <c r="J21" s="479"/>
    </row>
    <row r="22" spans="1:10" ht="16.5">
      <c r="A22" s="44"/>
      <c r="B22" s="24"/>
      <c r="C22" s="1" t="s">
        <v>123</v>
      </c>
      <c r="D22" s="478">
        <v>159263</v>
      </c>
      <c r="E22" s="478">
        <v>22174</v>
      </c>
      <c r="F22" s="478">
        <v>489</v>
      </c>
      <c r="G22" s="478">
        <v>7555</v>
      </c>
      <c r="H22" s="478">
        <v>11486</v>
      </c>
      <c r="I22" s="478">
        <v>200967</v>
      </c>
      <c r="J22" s="479"/>
    </row>
    <row r="23" spans="1:10" ht="16.5">
      <c r="A23" s="44"/>
      <c r="B23" s="24"/>
      <c r="C23" s="1" t="s">
        <v>124</v>
      </c>
      <c r="D23" s="478"/>
      <c r="E23" s="478"/>
      <c r="F23" s="478"/>
      <c r="G23" s="478"/>
      <c r="H23" s="478"/>
      <c r="I23" s="480"/>
      <c r="J23" s="479"/>
    </row>
    <row r="24" spans="1:10" ht="16.5">
      <c r="A24" s="44"/>
      <c r="B24" s="481"/>
      <c r="C24" s="1"/>
      <c r="D24" s="478"/>
      <c r="E24" s="478"/>
      <c r="F24" s="478"/>
      <c r="G24" s="478"/>
      <c r="H24" s="478"/>
      <c r="I24" s="478"/>
      <c r="J24" s="479"/>
    </row>
    <row r="25" spans="1:10" ht="16.5">
      <c r="A25" s="44"/>
      <c r="B25" s="24"/>
      <c r="C25" s="1"/>
      <c r="D25" s="478"/>
      <c r="E25" s="482"/>
      <c r="F25" s="478"/>
      <c r="G25" s="478"/>
      <c r="H25" s="478"/>
      <c r="I25" s="478"/>
      <c r="J25" s="479"/>
    </row>
    <row r="26" spans="1:11" ht="17.25" thickBot="1">
      <c r="A26" s="44"/>
      <c r="B26" s="24"/>
      <c r="C26" s="1" t="s">
        <v>125</v>
      </c>
      <c r="D26" s="483">
        <v>228728</v>
      </c>
      <c r="E26" s="483">
        <v>52050</v>
      </c>
      <c r="F26" s="483">
        <v>3896</v>
      </c>
      <c r="G26" s="483">
        <v>7555</v>
      </c>
      <c r="H26" s="483">
        <v>-11899</v>
      </c>
      <c r="I26" s="484">
        <v>280330</v>
      </c>
      <c r="J26" s="485"/>
      <c r="K26" s="486"/>
    </row>
    <row r="27" spans="1:10" ht="17.25" thickTop="1">
      <c r="A27" s="44"/>
      <c r="B27" s="24"/>
      <c r="C27" s="1" t="s">
        <v>126</v>
      </c>
      <c r="D27" s="478"/>
      <c r="E27" s="478"/>
      <c r="F27" s="478"/>
      <c r="G27" s="478"/>
      <c r="H27" s="478"/>
      <c r="I27" s="478"/>
      <c r="J27" s="487"/>
    </row>
    <row r="28" spans="1:10" ht="16.5">
      <c r="A28" s="44"/>
      <c r="B28" s="24"/>
      <c r="C28" s="1"/>
      <c r="D28" s="478"/>
      <c r="E28" s="478"/>
      <c r="F28" s="478"/>
      <c r="G28" s="478"/>
      <c r="H28" s="478"/>
      <c r="I28" s="478"/>
      <c r="J28" s="476"/>
    </row>
    <row r="29" spans="1:10" ht="16.5">
      <c r="A29" s="44"/>
      <c r="B29" s="24"/>
      <c r="C29" s="458" t="s">
        <v>119</v>
      </c>
      <c r="D29" s="488"/>
      <c r="E29" s="489"/>
      <c r="F29" s="490"/>
      <c r="G29" s="490"/>
      <c r="H29" s="491"/>
      <c r="I29" s="490"/>
      <c r="J29" s="476"/>
    </row>
    <row r="30" spans="1:10" ht="16.5">
      <c r="A30" s="44"/>
      <c r="B30" s="24"/>
      <c r="C30" s="474" t="s">
        <v>127</v>
      </c>
      <c r="D30" s="488"/>
      <c r="E30" s="488"/>
      <c r="F30" s="488"/>
      <c r="G30" s="488"/>
      <c r="H30" s="480"/>
      <c r="I30" s="488"/>
      <c r="J30" s="476"/>
    </row>
    <row r="31" spans="1:10" ht="16.5">
      <c r="A31" s="44"/>
      <c r="B31" s="24"/>
      <c r="C31" s="1"/>
      <c r="D31" s="478"/>
      <c r="E31" s="478"/>
      <c r="F31" s="478"/>
      <c r="G31" s="478"/>
      <c r="H31" s="478"/>
      <c r="I31" s="478"/>
      <c r="J31" s="476"/>
    </row>
    <row r="32" spans="1:10" ht="16.5">
      <c r="A32" s="44"/>
      <c r="B32" s="24"/>
      <c r="C32" s="1" t="s">
        <v>121</v>
      </c>
      <c r="D32" s="478">
        <v>69465</v>
      </c>
      <c r="E32" s="478">
        <v>29876</v>
      </c>
      <c r="F32" s="478">
        <v>3407</v>
      </c>
      <c r="G32" s="478">
        <v>0</v>
      </c>
      <c r="H32" s="478">
        <v>-24324</v>
      </c>
      <c r="I32" s="478">
        <v>78424</v>
      </c>
      <c r="J32" s="476"/>
    </row>
    <row r="33" spans="1:10" ht="16.5">
      <c r="A33" s="44"/>
      <c r="B33" s="24"/>
      <c r="C33" s="1" t="s">
        <v>122</v>
      </c>
      <c r="D33" s="478"/>
      <c r="E33" s="478"/>
      <c r="F33" s="478"/>
      <c r="G33" s="478"/>
      <c r="H33" s="478"/>
      <c r="I33" s="478"/>
      <c r="J33" s="476"/>
    </row>
    <row r="34" spans="1:10" ht="16.5">
      <c r="A34" s="44"/>
      <c r="B34" s="24"/>
      <c r="C34" s="1"/>
      <c r="D34" s="478"/>
      <c r="E34" s="478"/>
      <c r="F34" s="478"/>
      <c r="G34" s="478"/>
      <c r="H34" s="478"/>
      <c r="I34" s="478"/>
      <c r="J34" s="476"/>
    </row>
    <row r="35" spans="1:10" ht="16.5">
      <c r="A35" s="44"/>
      <c r="B35" s="24"/>
      <c r="C35" s="1" t="s">
        <v>123</v>
      </c>
      <c r="D35" s="478">
        <v>0</v>
      </c>
      <c r="E35" s="478">
        <v>0</v>
      </c>
      <c r="F35" s="478">
        <v>0</v>
      </c>
      <c r="G35" s="478">
        <v>0</v>
      </c>
      <c r="H35" s="478">
        <v>939</v>
      </c>
      <c r="I35" s="478">
        <v>939</v>
      </c>
      <c r="J35" s="476"/>
    </row>
    <row r="36" spans="1:10" ht="16.5">
      <c r="A36" s="44"/>
      <c r="B36" s="24"/>
      <c r="C36" s="1" t="s">
        <v>124</v>
      </c>
      <c r="D36" s="478"/>
      <c r="E36" s="478"/>
      <c r="F36" s="478"/>
      <c r="G36" s="478"/>
      <c r="H36" s="478"/>
      <c r="I36" s="480"/>
      <c r="J36" s="476"/>
    </row>
    <row r="37" spans="1:10" ht="16.5">
      <c r="A37" s="44"/>
      <c r="B37" s="24"/>
      <c r="C37" s="1"/>
      <c r="D37" s="478"/>
      <c r="E37" s="478"/>
      <c r="F37" s="478"/>
      <c r="G37" s="478"/>
      <c r="H37" s="478"/>
      <c r="I37" s="478"/>
      <c r="J37" s="476"/>
    </row>
    <row r="38" spans="1:10" ht="16.5">
      <c r="A38" s="44"/>
      <c r="B38" s="24"/>
      <c r="C38" s="1"/>
      <c r="D38" s="478"/>
      <c r="E38" s="482"/>
      <c r="F38" s="478"/>
      <c r="G38" s="478"/>
      <c r="H38" s="478"/>
      <c r="I38" s="478"/>
      <c r="J38" s="476"/>
    </row>
    <row r="39" spans="1:10" ht="17.25" thickBot="1">
      <c r="A39" s="44"/>
      <c r="B39" s="24"/>
      <c r="C39" s="1" t="s">
        <v>125</v>
      </c>
      <c r="D39" s="483">
        <v>69465</v>
      </c>
      <c r="E39" s="483">
        <v>29876</v>
      </c>
      <c r="F39" s="483">
        <v>3407</v>
      </c>
      <c r="G39" s="483">
        <v>0</v>
      </c>
      <c r="H39" s="483">
        <v>-23385</v>
      </c>
      <c r="I39" s="483">
        <v>79363</v>
      </c>
      <c r="J39" s="476"/>
    </row>
    <row r="40" spans="1:10" ht="17.25" thickTop="1">
      <c r="A40" s="44"/>
      <c r="B40" s="24"/>
      <c r="C40" s="1" t="s">
        <v>126</v>
      </c>
      <c r="D40" s="478"/>
      <c r="E40" s="478"/>
      <c r="F40" s="478"/>
      <c r="G40" s="478"/>
      <c r="H40" s="478"/>
      <c r="I40" s="478"/>
      <c r="J40" s="476"/>
    </row>
    <row r="41" spans="1:10" ht="16.5">
      <c r="A41" s="44"/>
      <c r="B41" s="24"/>
      <c r="C41" s="1"/>
      <c r="D41" s="478"/>
      <c r="E41" s="478"/>
      <c r="F41" s="478"/>
      <c r="G41" s="478"/>
      <c r="H41" s="478"/>
      <c r="I41" s="478"/>
      <c r="J41" s="476"/>
    </row>
    <row r="42" spans="1:10" ht="16.5">
      <c r="A42" s="44"/>
      <c r="B42" s="24"/>
      <c r="C42" s="1"/>
      <c r="D42" s="478"/>
      <c r="E42" s="478"/>
      <c r="F42" s="478"/>
      <c r="G42" s="478"/>
      <c r="H42" s="478"/>
      <c r="I42" s="478"/>
      <c r="J42" s="476"/>
    </row>
    <row r="43" spans="1:10" ht="16.5">
      <c r="A43" s="44"/>
      <c r="B43" s="24"/>
      <c r="C43" s="1"/>
      <c r="D43" s="477"/>
      <c r="E43" s="477"/>
      <c r="F43" s="477"/>
      <c r="G43" s="477"/>
      <c r="H43" s="477"/>
      <c r="I43" s="477"/>
      <c r="J43" s="476"/>
    </row>
    <row r="44" spans="1:10" ht="16.5">
      <c r="A44" s="44"/>
      <c r="B44" s="24"/>
      <c r="C44" s="1"/>
      <c r="D44" s="477"/>
      <c r="E44" s="477"/>
      <c r="F44" s="477"/>
      <c r="G44" s="477"/>
      <c r="H44" s="477"/>
      <c r="I44" s="477"/>
      <c r="J44" s="476"/>
    </row>
    <row r="45" spans="1:10" ht="16.5">
      <c r="A45" s="44"/>
      <c r="B45" s="24"/>
      <c r="C45" s="1"/>
      <c r="D45" s="477"/>
      <c r="E45" s="477"/>
      <c r="F45" s="477"/>
      <c r="G45" s="477"/>
      <c r="H45" s="477"/>
      <c r="I45" s="477"/>
      <c r="J45" s="476"/>
    </row>
    <row r="46" spans="1:10" ht="16.5">
      <c r="A46" s="44"/>
      <c r="B46" s="24"/>
      <c r="C46" s="492"/>
      <c r="D46" s="493"/>
      <c r="E46" s="493"/>
      <c r="F46" s="477"/>
      <c r="G46" s="477"/>
      <c r="H46" s="477"/>
      <c r="I46" s="477"/>
      <c r="J46" s="476"/>
    </row>
    <row r="47" spans="1:10" ht="16.5">
      <c r="A47" s="44"/>
      <c r="B47" s="24"/>
      <c r="C47" s="492"/>
      <c r="D47" s="477"/>
      <c r="E47" s="477"/>
      <c r="F47" s="477"/>
      <c r="G47" s="477"/>
      <c r="H47" s="494"/>
      <c r="I47" s="477"/>
      <c r="J47" s="476"/>
    </row>
    <row r="48" spans="1:10" ht="16.5">
      <c r="A48" s="44"/>
      <c r="B48" s="24"/>
      <c r="C48" s="1"/>
      <c r="D48" s="477"/>
      <c r="E48" s="477"/>
      <c r="F48" s="477"/>
      <c r="G48" s="477"/>
      <c r="H48" s="477"/>
      <c r="I48" s="477"/>
      <c r="J48" s="476"/>
    </row>
    <row r="49" spans="1:10" ht="16.5">
      <c r="A49" s="44"/>
      <c r="B49" s="24"/>
      <c r="C49" s="1"/>
      <c r="D49" s="477"/>
      <c r="E49" s="477"/>
      <c r="F49" s="477"/>
      <c r="G49" s="477"/>
      <c r="H49" s="477"/>
      <c r="I49" s="477"/>
      <c r="J49" s="476"/>
    </row>
    <row r="50" spans="1:10" ht="16.5">
      <c r="A50" s="44"/>
      <c r="B50" s="252"/>
      <c r="C50" s="495"/>
      <c r="D50" s="496"/>
      <c r="E50" s="496"/>
      <c r="F50" s="496"/>
      <c r="G50" s="496"/>
      <c r="H50" s="496"/>
      <c r="I50" s="496"/>
      <c r="J50" s="497"/>
    </row>
    <row r="51" spans="1:10" ht="16.5">
      <c r="A51" s="44"/>
      <c r="B51" s="44"/>
      <c r="C51" s="44"/>
      <c r="D51" s="44"/>
      <c r="E51" s="48"/>
      <c r="F51" s="48"/>
      <c r="G51" s="48"/>
      <c r="H51" s="43"/>
      <c r="I51" s="48"/>
      <c r="J51" s="48"/>
    </row>
    <row r="52" spans="1:10" ht="16.5">
      <c r="A52" s="44"/>
      <c r="B52" s="44" t="s">
        <v>103</v>
      </c>
      <c r="C52" s="44"/>
      <c r="D52" s="44"/>
      <c r="E52" s="48"/>
      <c r="F52" s="48"/>
      <c r="G52" s="48"/>
      <c r="H52" s="43"/>
      <c r="I52" s="48"/>
      <c r="J52" s="48"/>
    </row>
    <row r="53" spans="1:10" ht="16.5">
      <c r="A53" s="44"/>
      <c r="B53" s="44" t="s">
        <v>104</v>
      </c>
      <c r="C53" s="44"/>
      <c r="D53" s="44"/>
      <c r="E53" s="48"/>
      <c r="F53" s="48"/>
      <c r="G53" s="48"/>
      <c r="H53" s="43"/>
      <c r="I53" s="48"/>
      <c r="J53" s="48"/>
    </row>
  </sheetData>
  <mergeCells count="4">
    <mergeCell ref="B1:J1"/>
    <mergeCell ref="B6:J6"/>
    <mergeCell ref="B7:J7"/>
    <mergeCell ref="B2:J2"/>
  </mergeCells>
  <printOptions horizontalCentered="1"/>
  <pageMargins left="0.25" right="0.25" top="0.75" bottom="0.75" header="0.41" footer="0.5"/>
  <pageSetup fitToHeight="1" fitToWidth="1" horizontalDpi="600" verticalDpi="600" orientation="portrait" paperSize="9" scale="80" r:id="rId1"/>
  <headerFooter alignWithMargins="0">
    <oddHeader>&amp;R&amp;F ~ &amp;A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0" zoomScaleNormal="70" workbookViewId="0" topLeftCell="A34">
      <selection activeCell="G58" sqref="G58"/>
    </sheetView>
  </sheetViews>
  <sheetFormatPr defaultColWidth="8.88671875" defaultRowHeight="15.75"/>
  <cols>
    <col min="1" max="1" width="3.3359375" style="153" customWidth="1"/>
    <col min="2" max="2" width="4.99609375" style="153" customWidth="1"/>
    <col min="3" max="3" width="40.99609375" style="153" customWidth="1"/>
    <col min="4" max="5" width="12.77734375" style="153" customWidth="1"/>
    <col min="6" max="6" width="2.6640625" style="153" customWidth="1"/>
    <col min="7" max="7" width="13.88671875" style="153" customWidth="1"/>
    <col min="8" max="16384" width="8.88671875" style="153" customWidth="1"/>
  </cols>
  <sheetData>
    <row r="1" spans="1:7" ht="18.75">
      <c r="A1" s="265"/>
      <c r="B1" s="510" t="s">
        <v>83</v>
      </c>
      <c r="C1" s="510"/>
      <c r="D1" s="510"/>
      <c r="E1" s="510"/>
      <c r="F1" s="510"/>
      <c r="G1" s="510"/>
    </row>
    <row r="2" spans="1:7" ht="15.75">
      <c r="A2" s="265"/>
      <c r="B2" s="504" t="s">
        <v>34</v>
      </c>
      <c r="C2" s="504"/>
      <c r="D2" s="504"/>
      <c r="E2" s="504"/>
      <c r="F2" s="504"/>
      <c r="G2" s="504"/>
    </row>
    <row r="3" spans="1:7" ht="16.5" thickBot="1">
      <c r="A3" s="265"/>
      <c r="B3" s="389"/>
      <c r="C3" s="389"/>
      <c r="D3" s="389"/>
      <c r="E3" s="390"/>
      <c r="F3" s="265"/>
      <c r="G3" s="265"/>
    </row>
    <row r="4" spans="1:7" ht="16.5" thickTop="1">
      <c r="A4" s="265"/>
      <c r="B4" s="391"/>
      <c r="C4" s="391"/>
      <c r="D4" s="391"/>
      <c r="E4" s="392"/>
      <c r="F4" s="391"/>
      <c r="G4" s="391"/>
    </row>
    <row r="5" spans="1:7" ht="18.75" customHeight="1">
      <c r="A5" s="265"/>
      <c r="B5" s="511" t="s">
        <v>84</v>
      </c>
      <c r="C5" s="511"/>
      <c r="D5" s="511"/>
      <c r="E5" s="511"/>
      <c r="F5" s="511"/>
      <c r="G5" s="511"/>
    </row>
    <row r="6" spans="1:7" ht="15.75">
      <c r="A6" s="265"/>
      <c r="B6" s="511" t="s">
        <v>85</v>
      </c>
      <c r="C6" s="511"/>
      <c r="D6" s="511"/>
      <c r="E6" s="511"/>
      <c r="F6" s="511"/>
      <c r="G6" s="511"/>
    </row>
    <row r="7" spans="1:7" ht="19.5" thickBot="1">
      <c r="A7" s="265"/>
      <c r="B7" s="393"/>
      <c r="C7" s="394"/>
      <c r="D7" s="395"/>
      <c r="E7" s="393"/>
      <c r="F7" s="393"/>
      <c r="G7" s="393"/>
    </row>
    <row r="8" spans="1:6" ht="19.5" thickTop="1">
      <c r="A8" s="265"/>
      <c r="B8" s="265"/>
      <c r="C8" s="396"/>
      <c r="D8" s="397"/>
      <c r="E8" s="265"/>
      <c r="F8" s="265"/>
    </row>
    <row r="9" spans="1:7" ht="15.75">
      <c r="A9" s="265"/>
      <c r="B9" s="398"/>
      <c r="C9" s="399"/>
      <c r="D9" s="399"/>
      <c r="E9" s="400">
        <v>2004</v>
      </c>
      <c r="F9" s="399"/>
      <c r="G9" s="401">
        <v>2003</v>
      </c>
    </row>
    <row r="10" spans="1:7" ht="15.75">
      <c r="A10" s="265"/>
      <c r="B10" s="402"/>
      <c r="C10" s="403"/>
      <c r="D10" s="404"/>
      <c r="E10" s="405" t="s">
        <v>86</v>
      </c>
      <c r="F10" s="406"/>
      <c r="G10" s="407" t="s">
        <v>86</v>
      </c>
    </row>
    <row r="11" spans="1:7" ht="15.75">
      <c r="A11" s="265"/>
      <c r="B11" s="402"/>
      <c r="C11" s="408"/>
      <c r="D11" s="409"/>
      <c r="E11" s="405" t="s">
        <v>87</v>
      </c>
      <c r="F11" s="406"/>
      <c r="G11" s="407" t="s">
        <v>87</v>
      </c>
    </row>
    <row r="12" spans="1:7" ht="15.75">
      <c r="A12" s="265"/>
      <c r="B12" s="410"/>
      <c r="C12" s="265"/>
      <c r="D12" s="411"/>
      <c r="E12" s="411" t="s">
        <v>88</v>
      </c>
      <c r="F12" s="411"/>
      <c r="G12" s="412" t="s">
        <v>88</v>
      </c>
    </row>
    <row r="13" spans="1:7" ht="15.75">
      <c r="A13" s="265"/>
      <c r="B13" s="413"/>
      <c r="C13" s="265"/>
      <c r="D13" s="414"/>
      <c r="E13" s="415" t="s">
        <v>4</v>
      </c>
      <c r="F13" s="416"/>
      <c r="G13" s="417" t="s">
        <v>4</v>
      </c>
    </row>
    <row r="14" spans="1:7" ht="15.75">
      <c r="A14" s="265"/>
      <c r="B14" s="201"/>
      <c r="C14" s="265"/>
      <c r="D14" s="265"/>
      <c r="E14" s="418"/>
      <c r="F14" s="418"/>
      <c r="G14" s="419" t="s">
        <v>3</v>
      </c>
    </row>
    <row r="15" spans="1:7" ht="15.75">
      <c r="A15" s="265"/>
      <c r="B15" s="201"/>
      <c r="C15" s="420" t="s">
        <v>89</v>
      </c>
      <c r="D15" s="265"/>
      <c r="E15" s="498">
        <v>13757</v>
      </c>
      <c r="F15" s="421"/>
      <c r="G15" s="422">
        <v>1213</v>
      </c>
    </row>
    <row r="16" spans="1:7" ht="15.75">
      <c r="A16" s="265"/>
      <c r="B16" s="201"/>
      <c r="C16" s="420"/>
      <c r="D16" s="265"/>
      <c r="E16" s="427"/>
      <c r="F16" s="423"/>
      <c r="G16" s="424"/>
    </row>
    <row r="17" spans="1:7" ht="15.75">
      <c r="A17" s="265"/>
      <c r="B17" s="201"/>
      <c r="D17" s="265"/>
      <c r="E17" s="427"/>
      <c r="F17" s="423"/>
      <c r="G17" s="424"/>
    </row>
    <row r="18" spans="1:7" ht="15.75">
      <c r="A18" s="265"/>
      <c r="B18" s="201"/>
      <c r="C18" s="420" t="s">
        <v>128</v>
      </c>
      <c r="D18" s="265"/>
      <c r="E18" s="427">
        <v>-16271</v>
      </c>
      <c r="F18" s="423"/>
      <c r="G18" s="424">
        <v>-1828.991</v>
      </c>
    </row>
    <row r="19" spans="1:7" ht="15.75">
      <c r="A19" s="265"/>
      <c r="B19" s="201"/>
      <c r="C19" s="265"/>
      <c r="D19" s="265"/>
      <c r="E19" s="427"/>
      <c r="F19" s="423"/>
      <c r="G19" s="424"/>
    </row>
    <row r="20" spans="1:7" ht="15.75">
      <c r="A20" s="265"/>
      <c r="B20" s="201"/>
      <c r="C20" s="265"/>
      <c r="D20" s="265"/>
      <c r="E20" s="435"/>
      <c r="F20" s="423"/>
      <c r="G20" s="426"/>
    </row>
    <row r="21" spans="1:7" ht="16.5">
      <c r="A21" s="203"/>
      <c r="B21" s="201"/>
      <c r="C21" s="265" t="s">
        <v>90</v>
      </c>
      <c r="D21" s="265"/>
      <c r="E21" s="427">
        <v>-2514</v>
      </c>
      <c r="F21" s="427"/>
      <c r="G21" s="428">
        <v>-615.752</v>
      </c>
    </row>
    <row r="22" spans="1:7" ht="16.5">
      <c r="A22" s="203"/>
      <c r="B22" s="201"/>
      <c r="C22" s="265"/>
      <c r="D22" s="265"/>
      <c r="E22" s="499"/>
      <c r="F22" s="423"/>
      <c r="G22" s="424"/>
    </row>
    <row r="23" spans="1:7" ht="16.5">
      <c r="A23" s="203"/>
      <c r="B23" s="429"/>
      <c r="C23" s="425" t="s">
        <v>91</v>
      </c>
      <c r="D23" s="265"/>
      <c r="E23" s="427"/>
      <c r="F23" s="423"/>
      <c r="G23" s="424"/>
    </row>
    <row r="24" spans="1:7" ht="16.5">
      <c r="A24" s="203"/>
      <c r="B24" s="201"/>
      <c r="C24" s="265" t="s">
        <v>92</v>
      </c>
      <c r="D24" s="265"/>
      <c r="E24" s="427">
        <v>13401</v>
      </c>
      <c r="F24" s="423"/>
      <c r="G24" s="430">
        <v>1294.739</v>
      </c>
    </row>
    <row r="25" spans="1:7" ht="16.5">
      <c r="A25" s="203"/>
      <c r="B25" s="201"/>
      <c r="C25" s="265" t="s">
        <v>93</v>
      </c>
      <c r="D25" s="431"/>
      <c r="E25" s="427">
        <v>-7181</v>
      </c>
      <c r="F25" s="423"/>
      <c r="G25" s="430">
        <v>-1330.856</v>
      </c>
    </row>
    <row r="26" spans="1:7" ht="16.5">
      <c r="A26" s="203"/>
      <c r="B26" s="201"/>
      <c r="C26" s="265" t="s">
        <v>129</v>
      </c>
      <c r="D26" s="431"/>
      <c r="E26" s="427">
        <v>-2494</v>
      </c>
      <c r="F26" s="423"/>
      <c r="G26" s="430">
        <v>-2059.852</v>
      </c>
    </row>
    <row r="27" spans="1:7" ht="16.5">
      <c r="A27" s="203"/>
      <c r="B27" s="201"/>
      <c r="C27" s="265"/>
      <c r="D27" s="265"/>
      <c r="E27" s="435"/>
      <c r="F27" s="423"/>
      <c r="G27" s="424"/>
    </row>
    <row r="28" spans="1:7" ht="17.25" thickBot="1">
      <c r="A28" s="203"/>
      <c r="B28" s="201"/>
      <c r="C28" s="265" t="s">
        <v>94</v>
      </c>
      <c r="D28" s="265"/>
      <c r="E28" s="500">
        <v>1212</v>
      </c>
      <c r="F28" s="427"/>
      <c r="G28" s="432">
        <v>-2711.7209999999995</v>
      </c>
    </row>
    <row r="29" spans="1:7" ht="16.5">
      <c r="A29" s="203"/>
      <c r="B29" s="201"/>
      <c r="C29" s="265"/>
      <c r="D29" s="265"/>
      <c r="E29" s="427"/>
      <c r="F29" s="423"/>
      <c r="G29" s="424"/>
    </row>
    <row r="30" spans="1:7" ht="16.5">
      <c r="A30" s="203"/>
      <c r="B30" s="201"/>
      <c r="C30" s="265"/>
      <c r="D30" s="265"/>
      <c r="E30" s="427"/>
      <c r="F30" s="423"/>
      <c r="G30" s="424"/>
    </row>
    <row r="31" spans="1:7" ht="16.5">
      <c r="A31" s="203"/>
      <c r="B31" s="201"/>
      <c r="C31" s="265" t="s">
        <v>95</v>
      </c>
      <c r="D31" s="265"/>
      <c r="E31" s="427"/>
      <c r="F31" s="423"/>
      <c r="G31" s="424"/>
    </row>
    <row r="32" spans="1:7" ht="16.5">
      <c r="A32" s="203"/>
      <c r="B32" s="201"/>
      <c r="C32" s="265" t="s">
        <v>96</v>
      </c>
      <c r="D32" s="265"/>
      <c r="E32" s="427">
        <v>3905</v>
      </c>
      <c r="F32" s="423"/>
      <c r="G32" s="424">
        <v>-467.671</v>
      </c>
    </row>
    <row r="33" spans="1:7" ht="16.5">
      <c r="A33" s="203"/>
      <c r="B33" s="201"/>
      <c r="C33" s="265" t="s">
        <v>97</v>
      </c>
      <c r="D33" s="265"/>
      <c r="E33" s="427">
        <v>411</v>
      </c>
      <c r="F33" s="423"/>
      <c r="G33" s="424">
        <v>-85</v>
      </c>
    </row>
    <row r="34" spans="1:7" ht="17.25" thickBot="1">
      <c r="A34" s="203"/>
      <c r="B34" s="201"/>
      <c r="C34" s="265"/>
      <c r="D34" s="265"/>
      <c r="E34" s="500">
        <v>4316</v>
      </c>
      <c r="F34" s="427"/>
      <c r="G34" s="432">
        <v>-553.18</v>
      </c>
    </row>
    <row r="35" spans="1:7" ht="16.5">
      <c r="A35" s="203"/>
      <c r="B35" s="201"/>
      <c r="C35" s="420" t="s">
        <v>98</v>
      </c>
      <c r="D35" s="265"/>
      <c r="E35" s="427"/>
      <c r="F35" s="423"/>
      <c r="G35" s="424"/>
    </row>
    <row r="36" spans="1:7" ht="16.5">
      <c r="A36" s="203"/>
      <c r="B36" s="201"/>
      <c r="C36" s="265" t="s">
        <v>99</v>
      </c>
      <c r="D36" s="265"/>
      <c r="E36" s="427">
        <v>-1564</v>
      </c>
      <c r="F36" s="423"/>
      <c r="G36" s="424">
        <v>-1784.047</v>
      </c>
    </row>
    <row r="37" spans="1:7" ht="16.5">
      <c r="A37" s="203"/>
      <c r="B37" s="201"/>
      <c r="C37" s="265"/>
      <c r="D37" s="265"/>
      <c r="E37" s="427"/>
      <c r="F37" s="423"/>
      <c r="G37" s="424"/>
    </row>
    <row r="38" spans="1:7" ht="17.25" thickBot="1">
      <c r="A38" s="203"/>
      <c r="B38" s="201"/>
      <c r="C38" s="265"/>
      <c r="D38" s="265"/>
      <c r="E38" s="500">
        <v>-1563.625270000001</v>
      </c>
      <c r="F38" s="427"/>
      <c r="G38" s="432">
        <v>-1784.047</v>
      </c>
    </row>
    <row r="39" spans="1:7" ht="16.5">
      <c r="A39" s="203"/>
      <c r="B39" s="201"/>
      <c r="C39" s="265"/>
      <c r="D39" s="265"/>
      <c r="E39" s="427"/>
      <c r="F39" s="423"/>
      <c r="G39" s="424"/>
    </row>
    <row r="40" spans="1:7" ht="16.5">
      <c r="A40" s="203"/>
      <c r="B40" s="201"/>
      <c r="C40" s="265" t="s">
        <v>100</v>
      </c>
      <c r="D40" s="265"/>
      <c r="E40" s="427">
        <v>3964</v>
      </c>
      <c r="F40" s="423"/>
      <c r="G40" s="428">
        <v>-5048.947999999999</v>
      </c>
    </row>
    <row r="41" spans="1:7" ht="16.5">
      <c r="A41" s="203"/>
      <c r="B41" s="201"/>
      <c r="C41" s="265"/>
      <c r="D41" s="265"/>
      <c r="E41" s="427"/>
      <c r="F41" s="423"/>
      <c r="G41" s="424"/>
    </row>
    <row r="42" spans="1:7" ht="16.5">
      <c r="A42" s="203"/>
      <c r="B42" s="201"/>
      <c r="C42" s="265" t="s">
        <v>101</v>
      </c>
      <c r="D42" s="265"/>
      <c r="E42" s="427">
        <v>6827</v>
      </c>
      <c r="F42" s="423"/>
      <c r="G42" s="424">
        <v>11875.53</v>
      </c>
    </row>
    <row r="43" spans="1:7" ht="16.5">
      <c r="A43" s="203"/>
      <c r="B43" s="201"/>
      <c r="C43" s="265"/>
      <c r="D43" s="265"/>
      <c r="E43" s="427"/>
      <c r="F43" s="423"/>
      <c r="G43" s="424"/>
    </row>
    <row r="44" spans="1:7" ht="16.5">
      <c r="A44" s="203"/>
      <c r="B44" s="201"/>
      <c r="C44" s="265" t="s">
        <v>102</v>
      </c>
      <c r="D44" s="265"/>
      <c r="E44" s="427">
        <v>10791</v>
      </c>
      <c r="F44" s="423"/>
      <c r="G44" s="428">
        <v>6826.582000000001</v>
      </c>
    </row>
    <row r="45" spans="1:7" ht="16.5">
      <c r="A45" s="203"/>
      <c r="B45" s="433"/>
      <c r="C45" s="434"/>
      <c r="D45" s="434"/>
      <c r="E45" s="435"/>
      <c r="F45" s="436"/>
      <c r="G45" s="437"/>
    </row>
    <row r="46" spans="1:7" ht="16.5">
      <c r="A46" s="203"/>
      <c r="B46" s="203"/>
      <c r="C46" s="203"/>
      <c r="D46" s="203"/>
      <c r="E46" s="174"/>
      <c r="F46" s="438"/>
      <c r="G46" s="439"/>
    </row>
    <row r="47" spans="1:7" ht="16.5">
      <c r="A47" s="203"/>
      <c r="B47" s="203" t="s">
        <v>103</v>
      </c>
      <c r="C47" s="203"/>
      <c r="D47" s="203"/>
      <c r="E47" s="174"/>
      <c r="F47" s="438"/>
      <c r="G47" s="439"/>
    </row>
    <row r="48" spans="1:7" ht="16.5">
      <c r="A48" s="203"/>
      <c r="B48" s="203" t="s">
        <v>104</v>
      </c>
      <c r="C48" s="203"/>
      <c r="D48" s="203"/>
      <c r="E48" s="174"/>
      <c r="F48" s="438"/>
      <c r="G48" s="439"/>
    </row>
    <row r="49" spans="5:7" ht="15.75">
      <c r="E49" s="440"/>
      <c r="F49" s="441"/>
      <c r="G49" s="439"/>
    </row>
    <row r="50" spans="5:7" ht="15.75">
      <c r="E50" s="440"/>
      <c r="F50" s="441"/>
      <c r="G50" s="439"/>
    </row>
    <row r="51" spans="2:7" ht="15.75">
      <c r="B51" s="442" t="s">
        <v>105</v>
      </c>
      <c r="C51" s="442"/>
      <c r="D51" s="442"/>
      <c r="E51" s="443"/>
      <c r="F51" s="441"/>
      <c r="G51" s="439"/>
    </row>
    <row r="52" spans="2:7" ht="15.75">
      <c r="B52" s="442"/>
      <c r="C52" s="425" t="s">
        <v>106</v>
      </c>
      <c r="D52" s="442"/>
      <c r="E52" s="443"/>
      <c r="F52" s="444"/>
      <c r="G52" s="445"/>
    </row>
    <row r="53" spans="2:7" ht="15.75">
      <c r="B53" s="442"/>
      <c r="C53" s="442"/>
      <c r="D53" s="442"/>
      <c r="E53" s="443"/>
      <c r="F53" s="444"/>
      <c r="G53" s="445"/>
    </row>
    <row r="54" spans="2:7" ht="15.75">
      <c r="B54" s="442"/>
      <c r="C54" s="446" t="s">
        <v>107</v>
      </c>
      <c r="D54" s="447"/>
      <c r="E54" s="443">
        <v>-4093</v>
      </c>
      <c r="F54" s="444"/>
      <c r="G54" s="448">
        <v>-2902</v>
      </c>
    </row>
    <row r="55" spans="2:7" ht="15.75">
      <c r="B55" s="442"/>
      <c r="C55" s="446" t="s">
        <v>108</v>
      </c>
      <c r="D55" s="447"/>
      <c r="E55" s="443">
        <v>14884</v>
      </c>
      <c r="F55" s="444"/>
      <c r="G55" s="448">
        <v>9729.254</v>
      </c>
    </row>
    <row r="56" spans="2:7" ht="15.75">
      <c r="B56" s="442"/>
      <c r="C56" s="442"/>
      <c r="D56" s="447"/>
      <c r="E56" s="443"/>
      <c r="F56" s="444"/>
      <c r="G56" s="448"/>
    </row>
    <row r="57" spans="2:7" ht="16.5" thickBot="1">
      <c r="B57" s="442"/>
      <c r="C57" s="442"/>
      <c r="D57" s="447"/>
      <c r="E57" s="501">
        <v>10791</v>
      </c>
      <c r="F57" s="444"/>
      <c r="G57" s="449">
        <v>6827</v>
      </c>
    </row>
    <row r="58" ht="16.5" thickTop="1"/>
    <row r="60" ht="15.75">
      <c r="E60" s="450"/>
    </row>
  </sheetData>
  <mergeCells count="4">
    <mergeCell ref="B1:G1"/>
    <mergeCell ref="B5:G5"/>
    <mergeCell ref="B6:G6"/>
    <mergeCell ref="B2:G2"/>
  </mergeCells>
  <printOptions horizontalCentered="1"/>
  <pageMargins left="0.25" right="0.25" top="0.5" bottom="0.5" header="0.25" footer="0.42"/>
  <pageSetup fitToHeight="1" fitToWidth="1" horizontalDpi="600" verticalDpi="600" orientation="portrait" paperSize="9" scale="83" r:id="rId1"/>
  <headerFooter alignWithMargins="0">
    <oddHeader>&amp;R&amp;F ~ &amp;A</oddHead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</dc:creator>
  <cp:keywords/>
  <dc:description/>
  <cp:lastModifiedBy>stb</cp:lastModifiedBy>
  <cp:lastPrinted>2004-05-31T11:17:41Z</cp:lastPrinted>
  <dcterms:created xsi:type="dcterms:W3CDTF">2004-05-31T07:56:36Z</dcterms:created>
  <dcterms:modified xsi:type="dcterms:W3CDTF">2004-05-31T11:31:32Z</dcterms:modified>
  <cp:category/>
  <cp:version/>
  <cp:contentType/>
  <cp:contentStatus/>
</cp:coreProperties>
</file>